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la\Desktop\АРХИВ 09.01.2025\Alla\Закупки\БЕРЕЗКА\2026\ТО секретки\"/>
    </mc:Choice>
  </mc:AlternateContent>
  <xr:revisionPtr revIDLastSave="0" documentId="13_ncr:1_{3657D937-E148-4BA7-8BE6-EC3C057DD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</sheets>
  <calcPr calcId="181029"/>
</workbook>
</file>

<file path=xl/calcChain.xml><?xml version="1.0" encoding="utf-8"?>
<calcChain xmlns="http://schemas.openxmlformats.org/spreadsheetml/2006/main">
  <c r="O15" i="1" l="1"/>
  <c r="L14" i="1"/>
</calcChain>
</file>

<file path=xl/sharedStrings.xml><?xml version="1.0" encoding="utf-8"?>
<sst xmlns="http://schemas.openxmlformats.org/spreadsheetml/2006/main" count="36" uniqueCount="34">
  <si>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</si>
  <si>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</si>
  <si>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</si>
  <si>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</si>
  <si>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</si>
  <si>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</si>
  <si>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</si>
  <si>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</si>
  <si>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</si>
  <si>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</si>
  <si>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</si>
  <si>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</si>
  <si>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</si>
  <si>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1</t>
  </si>
  <si>
    <t>Услуги систем обеспечения безопасности</t>
  </si>
  <si>
    <t>ШТ</t>
  </si>
  <si>
    <t>2667138083426000288</t>
  </si>
  <si>
    <t>2667138083425000447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</si>
  <si>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</si>
  <si>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</si>
  <si>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</si>
  <si>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</si>
  <si>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</si>
  <si>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</si>
  <si>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</si>
  <si>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</si>
  <si>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</si>
  <si>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</si>
  <si>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Источник ценовой информации №3</t>
  </si>
  <si>
    <t>КП от 29.07.2026 №550</t>
  </si>
  <si>
    <t>"04" августа 2026 г.</t>
  </si>
  <si>
    <t>80.20.10.000</t>
  </si>
  <si>
    <t>Начальная (максимальная) цена контракта, рублей (по мин.цене)</t>
  </si>
  <si>
    <t>Техническое обслуживание комплекса технических средств охраны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</si>
</sst>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u/>
      <sz val="10"/>
      <color theme="1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8"/>
      <name val="Calibri"/>
      <family val="2"/>
    </font>
    <font>
      <sz val="16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23">
    <xf numFmtId="0" fontId="0" fillId="0" borderId="0" xfId="0"/>
    <xf numFmtId="0" fontId="8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" fontId="6" fillId="2" borderId="5" xfId="0" applyNumberFormat="1" applyFont="1" applyFill="1" applyBorder="1" applyAlignment="1">
      <alignment horizontal="center" vertical="top" wrapText="1"/>
    </xf>
    <xf numFmtId="4" fontId="1" fillId="2" borderId="5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667138083425000447" TargetMode="External"/><Relationship Id="rId1" Type="http://schemas.openxmlformats.org/officeDocument/2006/relationships/hyperlink" Target="http://zakupki.gov.ru/epz/contract/contractCard/common-info.html?reestrNumber=266713808342600028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O23"/>
  <sheetViews>
    <sheetView tabSelected="1" workbookViewId="0">
      <selection activeCell="B17" sqref="B17:O17"/>
    </sheetView>
  </sheetViews>
  <sheetFormatPr defaultRowHeight="15" x14ac:dyDescent="0.25"/>
  <cols>
    <col min="1" max="1" width="2.7109375" customWidth="1"/>
    <col min="2" max="2" width="4.140625" customWidth="1"/>
    <col min="3" max="3" width="13" customWidth="1"/>
    <col min="4" max="4" width="15.140625" customWidth="1"/>
    <col min="5" max="5" width="10.85546875" customWidth="1"/>
    <col min="6" max="6" width="7.28515625" bestFit="1" customWidth="1"/>
    <col min="7" max="7" width="20.7109375" customWidth="1"/>
    <col min="8" max="8" width="13" customWidth="1"/>
    <col min="9" max="9" width="20.7109375" customWidth="1"/>
    <col min="10" max="10" width="11.7109375" customWidth="1"/>
    <col min="11" max="11" width="19" customWidth="1"/>
    <col min="12" max="14" width="15.7109375" customWidth="1"/>
    <col min="15" max="15" width="16" customWidth="1"/>
  </cols>
  <sheetData>
    <row r="2" spans="2:15" ht="18.75" x14ac:dyDescent="0.3">
      <c r="B2" s="14" t="s">
        <v>18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4" spans="2:15" ht="20.25" x14ac:dyDescent="0.3">
      <c r="B4" s="22" t="s">
        <v>33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5" x14ac:dyDescent="0.25">
      <c r="B5" s="13" t="s">
        <v>19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7" spans="2:15" ht="15.75" x14ac:dyDescent="0.25">
      <c r="B7" s="12" t="s">
        <v>20</v>
      </c>
      <c r="C7" s="11"/>
      <c r="D7" s="11"/>
      <c r="E7" s="10"/>
      <c r="F7" s="9" t="s">
        <v>21</v>
      </c>
      <c r="G7" s="8"/>
      <c r="H7" s="8"/>
      <c r="I7" s="8"/>
      <c r="J7" s="8"/>
      <c r="K7" s="8"/>
      <c r="L7" s="8"/>
      <c r="M7" s="8"/>
      <c r="N7" s="8"/>
      <c r="O7" s="7"/>
    </row>
    <row r="8" spans="2:15" ht="95.1" customHeight="1" x14ac:dyDescent="0.25">
      <c r="B8" s="12" t="s">
        <v>22</v>
      </c>
      <c r="C8" s="11"/>
      <c r="D8" s="11"/>
      <c r="E8" s="10"/>
      <c r="F8" s="9" t="s">
        <v>23</v>
      </c>
      <c r="G8" s="8"/>
      <c r="H8" s="8"/>
      <c r="I8" s="8"/>
      <c r="J8" s="8"/>
      <c r="K8" s="8"/>
      <c r="L8" s="8"/>
      <c r="M8" s="8"/>
      <c r="N8" s="8"/>
      <c r="O8" s="7"/>
    </row>
    <row r="10" spans="2:15" ht="18.75" x14ac:dyDescent="0.3">
      <c r="B10" s="6" t="s">
        <v>24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2" spans="2:15" ht="30" customHeight="1" x14ac:dyDescent="0.25">
      <c r="B12" s="5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5</v>
      </c>
      <c r="H12" s="5"/>
      <c r="I12" s="5" t="s">
        <v>8</v>
      </c>
      <c r="J12" s="5"/>
      <c r="K12" s="15" t="s">
        <v>28</v>
      </c>
      <c r="L12" s="5" t="s">
        <v>9</v>
      </c>
      <c r="M12" s="5" t="s">
        <v>10</v>
      </c>
      <c r="N12" s="5" t="s">
        <v>11</v>
      </c>
      <c r="O12" s="5" t="s">
        <v>12</v>
      </c>
    </row>
    <row r="13" spans="2:15" ht="66" customHeight="1" x14ac:dyDescent="0.25">
      <c r="B13" s="5"/>
      <c r="C13" s="5"/>
      <c r="D13" s="5"/>
      <c r="E13" s="5"/>
      <c r="F13" s="5"/>
      <c r="G13" s="15" t="s">
        <v>6</v>
      </c>
      <c r="H13" s="15" t="s">
        <v>7</v>
      </c>
      <c r="I13" s="15" t="s">
        <v>6</v>
      </c>
      <c r="J13" s="15" t="s">
        <v>7</v>
      </c>
      <c r="K13" s="15" t="s">
        <v>29</v>
      </c>
      <c r="L13" s="5"/>
      <c r="M13" s="5"/>
      <c r="N13" s="5"/>
      <c r="O13" s="5"/>
    </row>
    <row r="14" spans="2:15" ht="47.25" customHeight="1" x14ac:dyDescent="0.25">
      <c r="B14" s="16" t="s">
        <v>13</v>
      </c>
      <c r="C14" s="16" t="s">
        <v>31</v>
      </c>
      <c r="D14" s="16" t="s">
        <v>14</v>
      </c>
      <c r="E14" s="17">
        <v>2.87</v>
      </c>
      <c r="F14" s="18" t="s">
        <v>15</v>
      </c>
      <c r="G14" s="19" t="s">
        <v>16</v>
      </c>
      <c r="H14" s="17">
        <v>675.42</v>
      </c>
      <c r="I14" s="19" t="s">
        <v>17</v>
      </c>
      <c r="J14" s="17">
        <v>946.66</v>
      </c>
      <c r="K14" s="17">
        <v>533.24</v>
      </c>
      <c r="L14" s="20">
        <f>(H14+J14+K14)/3</f>
        <v>718.43999999999994</v>
      </c>
      <c r="M14" s="17">
        <v>191.8</v>
      </c>
      <c r="N14" s="17">
        <v>24</v>
      </c>
      <c r="O14" s="20">
        <v>2327.6799999999998</v>
      </c>
    </row>
    <row r="15" spans="2:15" ht="18.75" x14ac:dyDescent="0.25">
      <c r="B15" s="4" t="s">
        <v>32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1">
        <f>K14*E14</f>
        <v>1530.3988000000002</v>
      </c>
    </row>
    <row r="17" spans="2:15" ht="147" customHeight="1" x14ac:dyDescent="0.25">
      <c r="B17" s="3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9" spans="2:15" ht="15.75" x14ac:dyDescent="0.25">
      <c r="B19" s="2" t="s">
        <v>26</v>
      </c>
      <c r="C19" s="2"/>
      <c r="D19" s="2"/>
      <c r="E19" s="2"/>
    </row>
    <row r="21" spans="2:15" ht="15.75" x14ac:dyDescent="0.25">
      <c r="B21" s="2"/>
      <c r="C21" s="2"/>
      <c r="D21" s="2"/>
      <c r="E21" s="2"/>
    </row>
    <row r="22" spans="2:15" x14ac:dyDescent="0.25">
      <c r="B22" s="1" t="s">
        <v>27</v>
      </c>
      <c r="C22" s="1"/>
      <c r="D22" s="1"/>
      <c r="E22" s="1"/>
    </row>
    <row r="23" spans="2:15" ht="15.75" x14ac:dyDescent="0.25">
      <c r="B23" s="2" t="s">
        <v>30</v>
      </c>
      <c r="C23" s="2"/>
      <c r="D23" s="2"/>
      <c r="E23" s="2"/>
    </row>
  </sheetData>
  <mergeCells count="25">
    <mergeCell ref="B23:E23"/>
    <mergeCell ref="B15:N15"/>
    <mergeCell ref="B17:O17"/>
    <mergeCell ref="B19:E19"/>
    <mergeCell ref="B21:E21"/>
    <mergeCell ref="B22:E22"/>
    <mergeCell ref="B8:E8"/>
    <mergeCell ref="F8:O8"/>
    <mergeCell ref="B10:O10"/>
    <mergeCell ref="B12:B13"/>
    <mergeCell ref="C12:C13"/>
    <mergeCell ref="D12:D13"/>
    <mergeCell ref="E12:E13"/>
    <mergeCell ref="F12:F13"/>
    <mergeCell ref="G12:H12"/>
    <mergeCell ref="I12:J12"/>
    <mergeCell ref="L12:L13"/>
    <mergeCell ref="M12:M13"/>
    <mergeCell ref="N12:N13"/>
    <mergeCell ref="O12:O13"/>
    <mergeCell ref="B2:O2"/>
    <mergeCell ref="B4:O4"/>
    <mergeCell ref="B5:O5"/>
    <mergeCell ref="B7:E7"/>
    <mergeCell ref="F7:O7"/>
  </mergeCells>
  <phoneticPr fontId="10" type="noConversion"/>
  <hyperlinks>
    <hyperlink ref="G14" r:id="rId1" xr:uid="{00000000-0004-0000-0000-000000000000}"/>
    <hyperlink ref="I14" r:id="rId2" xr:uid="{00000000-0004-0000-0000-000001000000}"/>
  </hyperlinks>
  <pageMargins left="0.25" right="0.25" top="0.75" bottom="0.75" header="0.3" footer="0.3"/>
  <pageSetup paperSize="9" scale="7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Л. Костерина</dc:creator>
  <cp:lastModifiedBy>Алла Л. Костерина</cp:lastModifiedBy>
  <cp:lastPrinted>2026-08-06T10:06:05Z</cp:lastPrinted>
  <dcterms:created xsi:type="dcterms:W3CDTF">2026-08-06T09:59:55Z</dcterms:created>
  <dcterms:modified xsi:type="dcterms:W3CDTF">2026-08-06T10:06:15Z</dcterms:modified>
</cp:coreProperties>
</file>