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<sst xmlns="http://schemas.openxmlformats.org/spreadsheetml/2006/main" count="19" uniqueCount="19">
  <si>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</si>
  <si>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</si>
  <si>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</si>
  <si>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</si>
  <si>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</si>
  <si>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</si>
  <si>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</si>
  <si>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</si>
  <si>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</si>
  <si>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</si>
  <si>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</si>
  <si>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</si>
  <si>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</si>
  <si>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</si>
  <si>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</si>
  <si>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</si>
  <si>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НМЦД, определенная по минимальному предложенному значению цены, руб.</t>
  </si>
  <si>
    <t>шт.</t>
  </si>
  <si>
    <t>Подставка под 
пароконвектомат Абат ПКА10-1/1ПП2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</si>
</sst>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16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38.25" x14ac:dyDescent="0.2">
      <c r="A5" s="22">
        <v>1</v>
      </c>
      <c r="B5" s="22">
        <v>1</v>
      </c>
      <c r="C5" s="34" t="s">
        <v>18</v>
      </c>
      <c r="D5" s="28" t="s">
        <v>17</v>
      </c>
      <c r="E5" s="29">
        <v>2</v>
      </c>
      <c r="F5" s="30">
        <v>15354</v>
      </c>
      <c r="G5" s="31">
        <v>15769</v>
      </c>
      <c r="H5" s="31">
        <v>18000</v>
      </c>
      <c r="I5" s="14">
        <f t="shared" ref="I5" si="0">ROUND(IFERROR(AVERAGE(F5:H5),),2)</f>
        <v>16374.33</v>
      </c>
      <c r="J5" s="15">
        <f t="shared" ref="J5" si="1">IFERROR(_xlfn.STDEV.S(F5:H5),)</f>
        <v>1423.0777678445172</v>
      </c>
      <c r="K5" s="16">
        <f t="shared" ref="K5" si="2">IFERROR(_xlfn.STDEV.S(F5:H5)/AVERAGE(F5:H5),)</f>
        <v>8.6909050822090494E-2</v>
      </c>
      <c r="L5" s="17">
        <f>E5*I5</f>
        <v>32748.66</v>
      </c>
      <c r="M5" s="17">
        <f>E5*F5</f>
        <v>30708</v>
      </c>
      <c r="N5" s="4">
        <f>E5*F5</f>
        <v>30708</v>
      </c>
      <c r="O5" s="4">
        <f>E5*G5</f>
        <v>31538</v>
      </c>
      <c r="P5" s="4">
        <f>E5*H5</f>
        <v>36000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32748.66</v>
      </c>
      <c r="M6" s="24">
        <f>SUM(M5:M5)</f>
        <v>30708</v>
      </c>
      <c r="N6" s="24">
        <f>SUM(N5:N5)</f>
        <v>30708</v>
      </c>
      <c r="O6" s="24">
        <f>SUM(O5:O5)</f>
        <v>31538</v>
      </c>
      <c r="P6" s="24">
        <f>SUM(P5:P5)</f>
        <v>36000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2026-07-23T08:47:10Z</dcterms:modified>
</cp:coreProperties>
</file>