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6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I4" i="1" l="1"/>
  <c r="K4" i="1"/>
  <c r="J4" i="1" l="1"/>
  <c r="H3" i="1"/>
  <c r="K3" i="1" l="1"/>
  <c r="K5" i="1" s="1"/>
  <c r="I3" i="1" l="1"/>
  <c r="J3" i="1" l="1"/>
</calcChain>
</file>

<file path=xl/sharedStrings.xml><?xml version="1.0" encoding="utf-8"?>
<sst xmlns="http://schemas.openxmlformats.org/spreadsheetml/2006/main" count="17" uniqueCount="16">
  <si>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</si>
  <si>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</si>
  <si>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</si>
  <si>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</si>
  <si>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</si>
  <si>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</si>
  <si>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</si>
  <si>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</si>
  <si>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</si>
  <si>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Стоимостьтовара, рассчитанная заказчиком  как среднее арифметическое цен  из указанных источников информации,</t>
  </si>
  <si>
    <t>пара</t>
  </si>
  <si>
    <t>Сланцы</t>
  </si>
  <si>
    <t xml:space="preserve">Кеды мужские </t>
  </si>
  <si>
    <t>Предложение №1 (Вх №576 от 17.08.2026)</t>
  </si>
  <si>
    <t>Предложение №2 (Вх №577 от 17.08.2026)</t>
  </si>
  <si>
    <t>Предложение №3 (Вх №578 от 17.08.2026)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</si>
</sst>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Fill="1"/>
    <xf numFmtId="4" fontId="1" fillId="0" borderId="0" xfId="0" applyNumberFormat="1" applyFont="1"/>
    <xf numFmtId="0" fontId="2" fillId="0" borderId="0" xfId="0" applyFont="1"/>
    <xf numFmtId="164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zoomScale="90" zoomScaleNormal="90" workbookViewId="0">
      <selection activeCell="K9" sqref="K9"/>
    </sheetView>
  </sheetViews>
  <sheetFormatPr defaultRowHeight="12.75" x14ac:dyDescent="0.2"/>
  <cols>
    <col min="1" max="1" width="9.140625" style="1"/>
    <col min="2" max="2" width="63.140625" style="1" customWidth="1"/>
    <col min="3" max="3" width="9.140625" style="1"/>
    <col min="4" max="4" width="8.140625" style="1" customWidth="1"/>
    <col min="5" max="5" width="13.42578125" style="1" customWidth="1"/>
    <col min="6" max="6" width="12.7109375" style="1" customWidth="1"/>
    <col min="7" max="7" width="15.2851562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18.140625" style="1" customWidth="1"/>
    <col min="12" max="16384" width="9.140625" style="1"/>
  </cols>
  <sheetData>
    <row r="1" spans="1:11" ht="29.25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6" t="s">
        <v>8</v>
      </c>
      <c r="F1" s="16"/>
      <c r="G1" s="16"/>
      <c r="H1" s="12" t="s">
        <v>4</v>
      </c>
      <c r="I1" s="12" t="s">
        <v>5</v>
      </c>
      <c r="J1" s="12" t="s">
        <v>6</v>
      </c>
      <c r="K1" s="12" t="s">
        <v>9</v>
      </c>
    </row>
    <row r="2" spans="1:11" ht="72" customHeight="1" x14ac:dyDescent="0.2">
      <c r="A2" s="14"/>
      <c r="B2" s="14"/>
      <c r="C2" s="14"/>
      <c r="D2" s="15"/>
      <c r="E2" s="5" t="s">
        <v>13</v>
      </c>
      <c r="F2" s="5" t="s">
        <v>14</v>
      </c>
      <c r="G2" s="5" t="s">
        <v>15</v>
      </c>
      <c r="H2" s="13"/>
      <c r="I2" s="13"/>
      <c r="J2" s="13"/>
      <c r="K2" s="13"/>
    </row>
    <row r="3" spans="1:11" s="2" customFormat="1" ht="46.5" customHeight="1" x14ac:dyDescent="0.2">
      <c r="A3" s="6">
        <v>1</v>
      </c>
      <c r="B3" s="7" t="s">
        <v>12</v>
      </c>
      <c r="C3" s="8" t="s">
        <v>10</v>
      </c>
      <c r="D3" s="6">
        <v>20</v>
      </c>
      <c r="E3" s="9">
        <v>1203</v>
      </c>
      <c r="F3" s="9">
        <v>1499</v>
      </c>
      <c r="G3" s="9">
        <v>1492</v>
      </c>
      <c r="H3" s="9">
        <f>(E3+F3+G3)/3</f>
        <v>1398</v>
      </c>
      <c r="I3" s="6">
        <f>_xlfn.STDEV.S(E3,F3,G3)</f>
        <v>168.91121928397769</v>
      </c>
      <c r="J3" s="6">
        <f t="shared" ref="J3" si="0">I3/H3*100</f>
        <v>12.082347588267361</v>
      </c>
      <c r="K3" s="9">
        <f>SUM(D3*H3)</f>
        <v>27960</v>
      </c>
    </row>
    <row r="4" spans="1:11" s="2" customFormat="1" ht="60.75" customHeight="1" x14ac:dyDescent="0.2">
      <c r="A4" s="6">
        <v>2</v>
      </c>
      <c r="B4" s="7" t="s">
        <v>11</v>
      </c>
      <c r="C4" s="8" t="s">
        <v>10</v>
      </c>
      <c r="D4" s="6">
        <v>30</v>
      </c>
      <c r="E4" s="9">
        <v>357</v>
      </c>
      <c r="F4" s="9">
        <v>599</v>
      </c>
      <c r="G4" s="9">
        <v>396</v>
      </c>
      <c r="H4" s="9">
        <v>450.67</v>
      </c>
      <c r="I4" s="6">
        <f>_xlfn.STDEV.S(E4,F4,G4)</f>
        <v>129.9320335149624</v>
      </c>
      <c r="J4" s="6">
        <f t="shared" ref="J4" si="1">I4/H4*100</f>
        <v>28.830859279508818</v>
      </c>
      <c r="K4" s="9">
        <f>SUM(D4*H4)</f>
        <v>13520.1</v>
      </c>
    </row>
    <row r="5" spans="1:11" s="4" customFormat="1" x14ac:dyDescent="0.2">
      <c r="A5" s="11" t="s">
        <v>7</v>
      </c>
      <c r="B5" s="11"/>
      <c r="C5" s="11"/>
      <c r="D5" s="11"/>
      <c r="E5" s="11"/>
      <c r="F5" s="11"/>
      <c r="G5" s="11"/>
      <c r="H5" s="11"/>
      <c r="I5" s="11"/>
      <c r="J5" s="11"/>
      <c r="K5" s="10">
        <f>SUM(K3:K4)</f>
        <v>41480.1</v>
      </c>
    </row>
    <row r="6" spans="1:11" x14ac:dyDescent="0.2">
      <c r="G6" s="3"/>
    </row>
  </sheetData>
  <mergeCells count="10">
    <mergeCell ref="A5:J5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2026-08-18T06:19:10Z</dcterms:modified>
</cp:coreProperties>
</file>