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7"/>
  <c r="I55" l="1"/>
</calcChain>
</file>

<file path=xl/sharedStrings.xml><?xml version="1.0" encoding="utf-8"?>
<sst xmlns="http://schemas.openxmlformats.org/spreadsheetml/2006/main" count="114" uniqueCount="23">
  <si>
    <t>Цена (руб.)</t>
  </si>
  <si>
    <t>Сумма (руб.)</t>
  </si>
  <si>
    <t>№ п/п</t>
  </si>
  <si>
    <t>Цена за ед., руб.</t>
  </si>
  <si>
    <t>Единица измерения</t>
  </si>
  <si>
    <t>Количество товара к поставке</t>
  </si>
  <si>
    <t>ИТОГО, рублей</t>
  </si>
  <si>
    <t xml:space="preserve">Объект закупки                                   (основные характеристики объекта закупки указаны в ОПИСАНИЕ ОБЪЕКТА ЗАКУПКИ) </t>
  </si>
  <si>
    <t>Минимальная цена договора, руб.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</si>
  <si>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</si>
  <si>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Источники информации/цена договора</t>
  </si>
  <si>
    <t xml:space="preserve">                           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</si>
  <si>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Составил                                          Прутенко М.С.</t>
  </si>
  <si>
    <t>шт</t>
  </si>
  <si>
    <t>метр</t>
  </si>
  <si>
    <t>Лента техническая с липким слоем</t>
  </si>
  <si>
    <t>Стыкоперекрывающий алюминиевый порог</t>
  </si>
  <si>
    <t>Коммерческое предложение Поставщика                       (№ АС-26009720 от 19.08.2026)</t>
  </si>
  <si>
    <t>Саморез</t>
  </si>
  <si>
    <t>Дюбель-гвоздь</t>
  </si>
  <si>
    <t>упак</t>
  </si>
  <si>
    <t>Коммерческое предложение Поставщика                  (№ 2633 от 19.08.2026)</t>
  </si>
  <si>
    <t>Коммерческое предложение Поставщика                  (№ 2651 от 19.08.2026)</t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</si>
</sst>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.6"/>
      <color theme="1"/>
      <name val="Times New Roman"/>
      <family val="1"/>
      <charset val="204"/>
    </font>
    <font>
      <sz val="10.6"/>
      <color theme="1"/>
      <name val="Times New Roman"/>
      <family val="1"/>
      <charset val="204"/>
    </font>
    <font>
      <b/>
      <sz val="10.6"/>
      <color rgb="FF000000"/>
      <name val="Times New Roman"/>
      <family val="1"/>
      <charset val="204"/>
    </font>
    <font>
      <sz val="10.6"/>
      <color rgb="FF000000"/>
      <name val="Times New Roman"/>
      <family val="1"/>
      <charset val="204"/>
    </font>
    <font>
      <sz val="10.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0" fontId="6" fillId="0" borderId="0" xfId="0" applyFont="1" applyAlignment="1"/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Normal_proposal" xfId="1"/>
    <cellStyle name="Обычный" xfId="0" builtinId="0"/>
  </cellStyles>
  <dxfs count="0"/>
  <tableStyles count="0" defaultTableStyle="TableStyleMedium9" defaultPivotStyle="PivotStyleLight16"/>
  <colors>
    <mruColors>
      <color rgb="FF00FFFF"/>
      <color rgb="FF0000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2"/>
  <sheetViews>
    <sheetView tabSelected="1" topLeftCell="A35" workbookViewId="0">
      <selection activeCell="D46" sqref="D46"/>
    </sheetView>
  </sheetViews>
  <sheetFormatPr defaultColWidth="8.85546875" defaultRowHeight="13.5"/>
  <cols>
    <col min="1" max="1" width="6.28515625" style="2" customWidth="1"/>
    <col min="2" max="2" width="36" style="2" customWidth="1"/>
    <col min="3" max="3" width="13.7109375" style="2" customWidth="1"/>
    <col min="4" max="4" width="13.85546875" style="2" customWidth="1"/>
    <col min="5" max="5" width="18.42578125" style="2" customWidth="1"/>
    <col min="6" max="6" width="21.7109375" style="2" customWidth="1"/>
    <col min="7" max="7" width="25.5703125" style="2" customWidth="1"/>
    <col min="8" max="8" width="8.85546875" style="2"/>
    <col min="9" max="9" width="12.7109375" style="2" bestFit="1" customWidth="1"/>
    <col min="10" max="16384" width="8.85546875" style="2"/>
  </cols>
  <sheetData>
    <row r="1" spans="1:9" ht="42" customHeight="1">
      <c r="A1" s="23" t="s">
        <v>11</v>
      </c>
      <c r="B1" s="24"/>
      <c r="C1" s="24"/>
      <c r="D1" s="24"/>
      <c r="E1" s="24"/>
      <c r="F1" s="24"/>
      <c r="G1" s="24"/>
      <c r="H1" s="24"/>
      <c r="I1" s="25"/>
    </row>
    <row r="2" spans="1:9" ht="45" customHeight="1">
      <c r="A2" s="26" t="s">
        <v>9</v>
      </c>
      <c r="B2" s="26"/>
      <c r="C2" s="26"/>
      <c r="D2" s="26"/>
      <c r="E2" s="26"/>
      <c r="F2" s="26"/>
      <c r="G2" s="26"/>
      <c r="H2" s="26"/>
      <c r="I2" s="26"/>
    </row>
    <row r="3" spans="1:9" ht="28.5" customHeight="1">
      <c r="A3" s="27" t="s">
        <v>2</v>
      </c>
      <c r="B3" s="27" t="s">
        <v>7</v>
      </c>
      <c r="C3" s="28" t="s">
        <v>4</v>
      </c>
      <c r="D3" s="28" t="s">
        <v>5</v>
      </c>
      <c r="E3" s="20" t="s">
        <v>10</v>
      </c>
      <c r="F3" s="21"/>
      <c r="G3" s="22"/>
      <c r="H3" s="29" t="s">
        <v>8</v>
      </c>
      <c r="I3" s="29"/>
    </row>
    <row r="4" spans="1:9" ht="1.1499999999999999" hidden="1" customHeight="1">
      <c r="A4" s="27"/>
      <c r="B4" s="27"/>
      <c r="C4" s="28"/>
      <c r="D4" s="28"/>
      <c r="E4" s="9"/>
      <c r="F4" s="10"/>
      <c r="G4" s="10"/>
      <c r="H4" s="30" t="s">
        <v>0</v>
      </c>
      <c r="I4" s="27" t="s">
        <v>1</v>
      </c>
    </row>
    <row r="5" spans="1:9" ht="74.25" customHeight="1">
      <c r="A5" s="27"/>
      <c r="B5" s="27"/>
      <c r="C5" s="28"/>
      <c r="D5" s="28"/>
      <c r="E5" s="14" t="s">
        <v>17</v>
      </c>
      <c r="F5" s="14" t="s">
        <v>21</v>
      </c>
      <c r="G5" s="14" t="s">
        <v>22</v>
      </c>
      <c r="H5" s="31"/>
      <c r="I5" s="27"/>
    </row>
    <row r="6" spans="1:9">
      <c r="A6" s="27"/>
      <c r="B6" s="27"/>
      <c r="C6" s="28"/>
      <c r="D6" s="28"/>
      <c r="E6" s="13" t="s">
        <v>3</v>
      </c>
      <c r="F6" s="13" t="s">
        <v>3</v>
      </c>
      <c r="G6" s="13" t="s">
        <v>3</v>
      </c>
      <c r="H6" s="32"/>
      <c r="I6" s="27"/>
    </row>
    <row r="7" spans="1:9" ht="28.5" customHeight="1">
      <c r="A7" s="4">
        <v>1</v>
      </c>
      <c r="B7" s="8" t="s">
        <v>18</v>
      </c>
      <c r="C7" s="11" t="s">
        <v>13</v>
      </c>
      <c r="D7" s="5">
        <v>400</v>
      </c>
      <c r="E7" s="12">
        <v>0.45</v>
      </c>
      <c r="F7" s="12">
        <v>0.47</v>
      </c>
      <c r="G7" s="12">
        <v>0.5</v>
      </c>
      <c r="H7" s="12">
        <v>0.45</v>
      </c>
      <c r="I7" s="6">
        <f>D7*H7</f>
        <v>180</v>
      </c>
    </row>
    <row r="8" spans="1:9" ht="28.5" customHeight="1">
      <c r="A8" s="4">
        <v>2</v>
      </c>
      <c r="B8" s="8" t="s">
        <v>18</v>
      </c>
      <c r="C8" s="11" t="s">
        <v>13</v>
      </c>
      <c r="D8" s="5">
        <v>400</v>
      </c>
      <c r="E8" s="12">
        <v>0.59</v>
      </c>
      <c r="F8" s="12">
        <v>0.62</v>
      </c>
      <c r="G8" s="12">
        <v>0.65</v>
      </c>
      <c r="H8" s="12">
        <v>0.59</v>
      </c>
      <c r="I8" s="6">
        <f t="shared" ref="I8:I54" si="0">D8*H8</f>
        <v>236</v>
      </c>
    </row>
    <row r="9" spans="1:9" ht="28.5" customHeight="1">
      <c r="A9" s="4">
        <v>3</v>
      </c>
      <c r="B9" s="8" t="s">
        <v>18</v>
      </c>
      <c r="C9" s="11" t="s">
        <v>13</v>
      </c>
      <c r="D9" s="5">
        <v>400</v>
      </c>
      <c r="E9" s="12">
        <v>0.85</v>
      </c>
      <c r="F9" s="12">
        <v>0.89</v>
      </c>
      <c r="G9" s="12">
        <v>0.94</v>
      </c>
      <c r="H9" s="12">
        <v>0.85</v>
      </c>
      <c r="I9" s="6">
        <f t="shared" si="0"/>
        <v>340</v>
      </c>
    </row>
    <row r="10" spans="1:9" ht="28.5" customHeight="1">
      <c r="A10" s="4">
        <v>4</v>
      </c>
      <c r="B10" s="8" t="s">
        <v>18</v>
      </c>
      <c r="C10" s="11" t="s">
        <v>13</v>
      </c>
      <c r="D10" s="5">
        <v>400</v>
      </c>
      <c r="E10" s="12">
        <v>0.45</v>
      </c>
      <c r="F10" s="12">
        <v>0.47</v>
      </c>
      <c r="G10" s="12">
        <v>0.5</v>
      </c>
      <c r="H10" s="12">
        <v>0.45</v>
      </c>
      <c r="I10" s="6">
        <f t="shared" si="0"/>
        <v>180</v>
      </c>
    </row>
    <row r="11" spans="1:9" ht="28.5" customHeight="1">
      <c r="A11" s="4">
        <v>5</v>
      </c>
      <c r="B11" s="8" t="s">
        <v>18</v>
      </c>
      <c r="C11" s="11" t="s">
        <v>13</v>
      </c>
      <c r="D11" s="5">
        <v>400</v>
      </c>
      <c r="E11" s="12">
        <v>0.49</v>
      </c>
      <c r="F11" s="12">
        <v>0.51</v>
      </c>
      <c r="G11" s="12">
        <v>0.54</v>
      </c>
      <c r="H11" s="12">
        <v>0.49</v>
      </c>
      <c r="I11" s="6">
        <f t="shared" si="0"/>
        <v>196</v>
      </c>
    </row>
    <row r="12" spans="1:9" ht="28.5" customHeight="1">
      <c r="A12" s="4">
        <v>6</v>
      </c>
      <c r="B12" s="8" t="s">
        <v>18</v>
      </c>
      <c r="C12" s="11" t="s">
        <v>13</v>
      </c>
      <c r="D12" s="5">
        <v>400</v>
      </c>
      <c r="E12" s="12">
        <v>0.65</v>
      </c>
      <c r="F12" s="12">
        <v>0.68</v>
      </c>
      <c r="G12" s="12">
        <v>0.72</v>
      </c>
      <c r="H12" s="12">
        <v>0.65</v>
      </c>
      <c r="I12" s="6">
        <f t="shared" si="0"/>
        <v>260</v>
      </c>
    </row>
    <row r="13" spans="1:9" ht="28.5" customHeight="1">
      <c r="A13" s="4">
        <v>7</v>
      </c>
      <c r="B13" s="8" t="s">
        <v>18</v>
      </c>
      <c r="C13" s="11" t="s">
        <v>13</v>
      </c>
      <c r="D13" s="5">
        <v>400</v>
      </c>
      <c r="E13" s="12">
        <v>0.27</v>
      </c>
      <c r="F13" s="12">
        <v>0.28000000000000003</v>
      </c>
      <c r="G13" s="12">
        <v>0.3</v>
      </c>
      <c r="H13" s="12">
        <v>0.27</v>
      </c>
      <c r="I13" s="6">
        <f t="shared" si="0"/>
        <v>108</v>
      </c>
    </row>
    <row r="14" spans="1:9" ht="28.5" customHeight="1">
      <c r="A14" s="4">
        <v>8</v>
      </c>
      <c r="B14" s="8" t="s">
        <v>18</v>
      </c>
      <c r="C14" s="11" t="s">
        <v>13</v>
      </c>
      <c r="D14" s="5">
        <v>400</v>
      </c>
      <c r="E14" s="12">
        <v>0.24</v>
      </c>
      <c r="F14" s="12">
        <v>0.25</v>
      </c>
      <c r="G14" s="12">
        <v>0.26</v>
      </c>
      <c r="H14" s="12">
        <v>0.24</v>
      </c>
      <c r="I14" s="6">
        <f t="shared" si="0"/>
        <v>96</v>
      </c>
    </row>
    <row r="15" spans="1:9" ht="28.5" customHeight="1">
      <c r="A15" s="4">
        <v>9</v>
      </c>
      <c r="B15" s="8" t="s">
        <v>18</v>
      </c>
      <c r="C15" s="11" t="s">
        <v>13</v>
      </c>
      <c r="D15" s="5">
        <v>400</v>
      </c>
      <c r="E15" s="12">
        <v>0.28999999999999998</v>
      </c>
      <c r="F15" s="12">
        <v>0.3</v>
      </c>
      <c r="G15" s="12">
        <v>0.32</v>
      </c>
      <c r="H15" s="12">
        <v>0.28999999999999998</v>
      </c>
      <c r="I15" s="6">
        <f t="shared" si="0"/>
        <v>115.99999999999999</v>
      </c>
    </row>
    <row r="16" spans="1:9" ht="28.5" customHeight="1">
      <c r="A16" s="4">
        <v>10</v>
      </c>
      <c r="B16" s="8" t="s">
        <v>18</v>
      </c>
      <c r="C16" s="11" t="s">
        <v>13</v>
      </c>
      <c r="D16" s="5">
        <v>400</v>
      </c>
      <c r="E16" s="12">
        <v>0.31</v>
      </c>
      <c r="F16" s="12">
        <v>0.33</v>
      </c>
      <c r="G16" s="12">
        <v>0.34</v>
      </c>
      <c r="H16" s="12">
        <v>0.31</v>
      </c>
      <c r="I16" s="6">
        <f t="shared" si="0"/>
        <v>124</v>
      </c>
    </row>
    <row r="17" spans="1:9" ht="28.5" customHeight="1">
      <c r="A17" s="4">
        <v>11</v>
      </c>
      <c r="B17" s="8" t="s">
        <v>18</v>
      </c>
      <c r="C17" s="11" t="s">
        <v>13</v>
      </c>
      <c r="D17" s="5">
        <v>400</v>
      </c>
      <c r="E17" s="12">
        <v>0.35</v>
      </c>
      <c r="F17" s="12">
        <v>0.37</v>
      </c>
      <c r="G17" s="12">
        <v>0.39</v>
      </c>
      <c r="H17" s="12">
        <v>0.35</v>
      </c>
      <c r="I17" s="6">
        <f t="shared" si="0"/>
        <v>140</v>
      </c>
    </row>
    <row r="18" spans="1:9" ht="28.5" customHeight="1">
      <c r="A18" s="4">
        <v>12</v>
      </c>
      <c r="B18" s="8" t="s">
        <v>18</v>
      </c>
      <c r="C18" s="11" t="s">
        <v>13</v>
      </c>
      <c r="D18" s="5">
        <v>400</v>
      </c>
      <c r="E18" s="12">
        <v>0.49</v>
      </c>
      <c r="F18" s="12">
        <v>0.51</v>
      </c>
      <c r="G18" s="12">
        <v>0.54</v>
      </c>
      <c r="H18" s="12">
        <v>0.49</v>
      </c>
      <c r="I18" s="6">
        <f t="shared" si="0"/>
        <v>196</v>
      </c>
    </row>
    <row r="19" spans="1:9" ht="28.5" customHeight="1">
      <c r="A19" s="4">
        <v>13</v>
      </c>
      <c r="B19" s="8" t="s">
        <v>18</v>
      </c>
      <c r="C19" s="11" t="s">
        <v>13</v>
      </c>
      <c r="D19" s="5">
        <v>400</v>
      </c>
      <c r="E19" s="12">
        <v>0.42</v>
      </c>
      <c r="F19" s="12">
        <v>0.44</v>
      </c>
      <c r="G19" s="12">
        <v>0.46</v>
      </c>
      <c r="H19" s="12">
        <v>0.42</v>
      </c>
      <c r="I19" s="6">
        <f t="shared" si="0"/>
        <v>168</v>
      </c>
    </row>
    <row r="20" spans="1:9" ht="28.5" customHeight="1">
      <c r="A20" s="4">
        <v>14</v>
      </c>
      <c r="B20" s="8" t="s">
        <v>18</v>
      </c>
      <c r="C20" s="11" t="s">
        <v>13</v>
      </c>
      <c r="D20" s="5">
        <v>400</v>
      </c>
      <c r="E20" s="12">
        <v>0.45</v>
      </c>
      <c r="F20" s="12">
        <v>0.47</v>
      </c>
      <c r="G20" s="12">
        <v>0.5</v>
      </c>
      <c r="H20" s="12">
        <v>0.45</v>
      </c>
      <c r="I20" s="6">
        <f t="shared" si="0"/>
        <v>180</v>
      </c>
    </row>
    <row r="21" spans="1:9" ht="28.5" customHeight="1">
      <c r="A21" s="4">
        <v>15</v>
      </c>
      <c r="B21" s="8" t="s">
        <v>18</v>
      </c>
      <c r="C21" s="11" t="s">
        <v>13</v>
      </c>
      <c r="D21" s="5">
        <v>400</v>
      </c>
      <c r="E21" s="12">
        <v>0.66</v>
      </c>
      <c r="F21" s="12">
        <v>0.69</v>
      </c>
      <c r="G21" s="12">
        <v>0.73</v>
      </c>
      <c r="H21" s="12">
        <v>0.66</v>
      </c>
      <c r="I21" s="6">
        <f t="shared" si="0"/>
        <v>264</v>
      </c>
    </row>
    <row r="22" spans="1:9" ht="28.5" customHeight="1">
      <c r="A22" s="4">
        <v>16</v>
      </c>
      <c r="B22" s="8" t="s">
        <v>18</v>
      </c>
      <c r="C22" s="11" t="s">
        <v>13</v>
      </c>
      <c r="D22" s="5">
        <v>400</v>
      </c>
      <c r="E22" s="12">
        <v>0.57999999999999996</v>
      </c>
      <c r="F22" s="12">
        <v>0.61</v>
      </c>
      <c r="G22" s="12">
        <v>0.64</v>
      </c>
      <c r="H22" s="12">
        <v>0.57999999999999996</v>
      </c>
      <c r="I22" s="6">
        <f t="shared" si="0"/>
        <v>231.99999999999997</v>
      </c>
    </row>
    <row r="23" spans="1:9" ht="28.5" customHeight="1">
      <c r="A23" s="4">
        <v>17</v>
      </c>
      <c r="B23" s="8" t="s">
        <v>18</v>
      </c>
      <c r="C23" s="11" t="s">
        <v>20</v>
      </c>
      <c r="D23" s="5">
        <v>23</v>
      </c>
      <c r="E23" s="12">
        <v>17.21</v>
      </c>
      <c r="F23" s="12">
        <v>18.07</v>
      </c>
      <c r="G23" s="12">
        <v>18.93</v>
      </c>
      <c r="H23" s="12">
        <v>17.21</v>
      </c>
      <c r="I23" s="6">
        <f t="shared" si="0"/>
        <v>395.83000000000004</v>
      </c>
    </row>
    <row r="24" spans="1:9" ht="28.5" customHeight="1">
      <c r="A24" s="4">
        <v>18</v>
      </c>
      <c r="B24" s="8" t="s">
        <v>18</v>
      </c>
      <c r="C24" s="11" t="s">
        <v>20</v>
      </c>
      <c r="D24" s="5">
        <v>29</v>
      </c>
      <c r="E24" s="12">
        <v>18.66</v>
      </c>
      <c r="F24" s="12">
        <v>19.59</v>
      </c>
      <c r="G24" s="12">
        <v>20.53</v>
      </c>
      <c r="H24" s="12">
        <v>18.66</v>
      </c>
      <c r="I24" s="6">
        <f t="shared" si="0"/>
        <v>541.14</v>
      </c>
    </row>
    <row r="25" spans="1:9" ht="28.5" customHeight="1">
      <c r="A25" s="4">
        <v>19</v>
      </c>
      <c r="B25" s="8" t="s">
        <v>18</v>
      </c>
      <c r="C25" s="11" t="s">
        <v>20</v>
      </c>
      <c r="D25" s="5">
        <v>37</v>
      </c>
      <c r="E25" s="12">
        <v>17.16</v>
      </c>
      <c r="F25" s="12">
        <v>18.02</v>
      </c>
      <c r="G25" s="12">
        <v>18.88</v>
      </c>
      <c r="H25" s="12">
        <v>17.16</v>
      </c>
      <c r="I25" s="6">
        <f t="shared" si="0"/>
        <v>634.91999999999996</v>
      </c>
    </row>
    <row r="26" spans="1:9" ht="28.5" customHeight="1">
      <c r="A26" s="4">
        <v>20</v>
      </c>
      <c r="B26" s="8" t="s">
        <v>18</v>
      </c>
      <c r="C26" s="11" t="s">
        <v>20</v>
      </c>
      <c r="D26" s="5">
        <v>25</v>
      </c>
      <c r="E26" s="12">
        <v>18.690000000000001</v>
      </c>
      <c r="F26" s="12">
        <v>19.62</v>
      </c>
      <c r="G26" s="12">
        <v>20.56</v>
      </c>
      <c r="H26" s="12">
        <v>18.690000000000001</v>
      </c>
      <c r="I26" s="6">
        <f t="shared" si="0"/>
        <v>467.25000000000006</v>
      </c>
    </row>
    <row r="27" spans="1:9" ht="28.5" customHeight="1">
      <c r="A27" s="4">
        <v>21</v>
      </c>
      <c r="B27" s="8" t="s">
        <v>18</v>
      </c>
      <c r="C27" s="11" t="s">
        <v>13</v>
      </c>
      <c r="D27" s="5">
        <v>400</v>
      </c>
      <c r="E27" s="12">
        <v>0.81</v>
      </c>
      <c r="F27" s="12">
        <v>0.85</v>
      </c>
      <c r="G27" s="12">
        <v>0.89</v>
      </c>
      <c r="H27" s="12">
        <v>0.81</v>
      </c>
      <c r="I27" s="6">
        <f t="shared" si="0"/>
        <v>324</v>
      </c>
    </row>
    <row r="28" spans="1:9" ht="28.5" customHeight="1">
      <c r="A28" s="4">
        <v>22</v>
      </c>
      <c r="B28" s="8" t="s">
        <v>18</v>
      </c>
      <c r="C28" s="11" t="s">
        <v>13</v>
      </c>
      <c r="D28" s="5">
        <v>400</v>
      </c>
      <c r="E28" s="12">
        <v>0.91</v>
      </c>
      <c r="F28" s="12">
        <v>0.96</v>
      </c>
      <c r="G28" s="12">
        <v>1</v>
      </c>
      <c r="H28" s="12">
        <v>0.91</v>
      </c>
      <c r="I28" s="6">
        <f t="shared" si="0"/>
        <v>364</v>
      </c>
    </row>
    <row r="29" spans="1:9" ht="28.5" customHeight="1">
      <c r="A29" s="4">
        <v>23</v>
      </c>
      <c r="B29" s="8" t="s">
        <v>19</v>
      </c>
      <c r="C29" s="11" t="s">
        <v>13</v>
      </c>
      <c r="D29" s="5">
        <v>450</v>
      </c>
      <c r="E29" s="12">
        <v>1.55</v>
      </c>
      <c r="F29" s="12">
        <v>1.63</v>
      </c>
      <c r="G29" s="12">
        <v>1.71</v>
      </c>
      <c r="H29" s="12">
        <v>1.55</v>
      </c>
      <c r="I29" s="6">
        <f t="shared" si="0"/>
        <v>697.5</v>
      </c>
    </row>
    <row r="30" spans="1:9" ht="28.5" customHeight="1">
      <c r="A30" s="4">
        <v>24</v>
      </c>
      <c r="B30" s="8" t="s">
        <v>19</v>
      </c>
      <c r="C30" s="11" t="s">
        <v>13</v>
      </c>
      <c r="D30" s="5">
        <v>150</v>
      </c>
      <c r="E30" s="12">
        <v>3.23</v>
      </c>
      <c r="F30" s="12">
        <v>3.39</v>
      </c>
      <c r="G30" s="12">
        <v>3.55</v>
      </c>
      <c r="H30" s="12">
        <v>3.23</v>
      </c>
      <c r="I30" s="6">
        <f t="shared" si="0"/>
        <v>484.5</v>
      </c>
    </row>
    <row r="31" spans="1:9" ht="28.5" customHeight="1">
      <c r="A31" s="4">
        <v>25</v>
      </c>
      <c r="B31" s="8" t="s">
        <v>19</v>
      </c>
      <c r="C31" s="11" t="s">
        <v>13</v>
      </c>
      <c r="D31" s="5">
        <v>150</v>
      </c>
      <c r="E31" s="12">
        <v>2.87</v>
      </c>
      <c r="F31" s="12">
        <v>3.01</v>
      </c>
      <c r="G31" s="12">
        <v>3.16</v>
      </c>
      <c r="H31" s="12">
        <v>2.87</v>
      </c>
      <c r="I31" s="6">
        <f t="shared" si="0"/>
        <v>430.5</v>
      </c>
    </row>
    <row r="32" spans="1:9" ht="28.5" customHeight="1">
      <c r="A32" s="4">
        <v>26</v>
      </c>
      <c r="B32" s="8" t="s">
        <v>19</v>
      </c>
      <c r="C32" s="11" t="s">
        <v>13</v>
      </c>
      <c r="D32" s="5">
        <v>150</v>
      </c>
      <c r="E32" s="12">
        <v>3.81</v>
      </c>
      <c r="F32" s="12">
        <v>4</v>
      </c>
      <c r="G32" s="12">
        <v>4.1900000000000004</v>
      </c>
      <c r="H32" s="12">
        <v>3.81</v>
      </c>
      <c r="I32" s="6">
        <f t="shared" si="0"/>
        <v>571.5</v>
      </c>
    </row>
    <row r="33" spans="1:9" ht="28.5" customHeight="1">
      <c r="A33" s="4">
        <v>27</v>
      </c>
      <c r="B33" s="8" t="s">
        <v>19</v>
      </c>
      <c r="C33" s="11" t="s">
        <v>13</v>
      </c>
      <c r="D33" s="5">
        <v>150</v>
      </c>
      <c r="E33" s="12">
        <v>4.92</v>
      </c>
      <c r="F33" s="12">
        <v>5.17</v>
      </c>
      <c r="G33" s="12">
        <v>5.41</v>
      </c>
      <c r="H33" s="12">
        <v>4.92</v>
      </c>
      <c r="I33" s="6">
        <f t="shared" si="0"/>
        <v>738</v>
      </c>
    </row>
    <row r="34" spans="1:9" ht="28.5" customHeight="1">
      <c r="A34" s="4">
        <v>28</v>
      </c>
      <c r="B34" s="8" t="s">
        <v>19</v>
      </c>
      <c r="C34" s="11" t="s">
        <v>13</v>
      </c>
      <c r="D34" s="5">
        <v>150</v>
      </c>
      <c r="E34" s="12">
        <v>17.89</v>
      </c>
      <c r="F34" s="12">
        <v>18.78</v>
      </c>
      <c r="G34" s="12">
        <v>19.68</v>
      </c>
      <c r="H34" s="12">
        <v>17.89</v>
      </c>
      <c r="I34" s="6">
        <f t="shared" si="0"/>
        <v>2683.5</v>
      </c>
    </row>
    <row r="35" spans="1:9" ht="28.5" customHeight="1">
      <c r="A35" s="4">
        <v>29</v>
      </c>
      <c r="B35" s="8" t="s">
        <v>16</v>
      </c>
      <c r="C35" s="11" t="s">
        <v>13</v>
      </c>
      <c r="D35" s="5">
        <v>10</v>
      </c>
      <c r="E35" s="12">
        <v>505.67</v>
      </c>
      <c r="F35" s="12">
        <v>530.95000000000005</v>
      </c>
      <c r="G35" s="12">
        <v>556.24</v>
      </c>
      <c r="H35" s="12">
        <v>505.67</v>
      </c>
      <c r="I35" s="6">
        <f t="shared" si="0"/>
        <v>5056.7</v>
      </c>
    </row>
    <row r="36" spans="1:9" ht="28.5" customHeight="1">
      <c r="A36" s="4">
        <v>30</v>
      </c>
      <c r="B36" s="8" t="s">
        <v>16</v>
      </c>
      <c r="C36" s="11" t="s">
        <v>13</v>
      </c>
      <c r="D36" s="5">
        <v>10</v>
      </c>
      <c r="E36" s="12">
        <v>505.67</v>
      </c>
      <c r="F36" s="12">
        <v>530.95000000000005</v>
      </c>
      <c r="G36" s="12">
        <v>556.24</v>
      </c>
      <c r="H36" s="12">
        <v>505.67</v>
      </c>
      <c r="I36" s="6">
        <f t="shared" si="0"/>
        <v>5056.7</v>
      </c>
    </row>
    <row r="37" spans="1:9" ht="28.5" customHeight="1">
      <c r="A37" s="4">
        <v>31</v>
      </c>
      <c r="B37" s="8" t="s">
        <v>16</v>
      </c>
      <c r="C37" s="11" t="s">
        <v>13</v>
      </c>
      <c r="D37" s="5">
        <v>10</v>
      </c>
      <c r="E37" s="12">
        <v>462.79</v>
      </c>
      <c r="F37" s="12">
        <v>485.93</v>
      </c>
      <c r="G37" s="12">
        <v>509.07</v>
      </c>
      <c r="H37" s="12">
        <v>462.79</v>
      </c>
      <c r="I37" s="6">
        <f t="shared" si="0"/>
        <v>4627.9000000000005</v>
      </c>
    </row>
    <row r="38" spans="1:9" ht="28.5" customHeight="1">
      <c r="A38" s="4">
        <v>32</v>
      </c>
      <c r="B38" s="8" t="s">
        <v>16</v>
      </c>
      <c r="C38" s="11" t="s">
        <v>13</v>
      </c>
      <c r="D38" s="5">
        <v>10</v>
      </c>
      <c r="E38" s="12">
        <v>505.67</v>
      </c>
      <c r="F38" s="12">
        <v>530.95000000000005</v>
      </c>
      <c r="G38" s="12">
        <v>556.24</v>
      </c>
      <c r="H38" s="12">
        <v>505.67</v>
      </c>
      <c r="I38" s="6">
        <f t="shared" si="0"/>
        <v>5056.7</v>
      </c>
    </row>
    <row r="39" spans="1:9" ht="28.5" customHeight="1">
      <c r="A39" s="4">
        <v>33</v>
      </c>
      <c r="B39" s="8" t="s">
        <v>16</v>
      </c>
      <c r="C39" s="11" t="s">
        <v>13</v>
      </c>
      <c r="D39" s="5">
        <v>10</v>
      </c>
      <c r="E39" s="12">
        <v>505.67</v>
      </c>
      <c r="F39" s="12">
        <v>530.95000000000005</v>
      </c>
      <c r="G39" s="12">
        <v>556.24</v>
      </c>
      <c r="H39" s="12">
        <v>505.67</v>
      </c>
      <c r="I39" s="6">
        <f t="shared" si="0"/>
        <v>5056.7</v>
      </c>
    </row>
    <row r="40" spans="1:9" ht="28.5" customHeight="1">
      <c r="A40" s="4">
        <v>34</v>
      </c>
      <c r="B40" s="8" t="s">
        <v>16</v>
      </c>
      <c r="C40" s="11" t="s">
        <v>13</v>
      </c>
      <c r="D40" s="5">
        <v>10</v>
      </c>
      <c r="E40" s="12">
        <v>275.83999999999997</v>
      </c>
      <c r="F40" s="12">
        <v>289.63</v>
      </c>
      <c r="G40" s="12">
        <v>303.42</v>
      </c>
      <c r="H40" s="12">
        <v>275.83999999999997</v>
      </c>
      <c r="I40" s="6">
        <f t="shared" si="0"/>
        <v>2758.3999999999996</v>
      </c>
    </row>
    <row r="41" spans="1:9" ht="28.5" customHeight="1">
      <c r="A41" s="4">
        <v>35</v>
      </c>
      <c r="B41" s="8" t="s">
        <v>16</v>
      </c>
      <c r="C41" s="11" t="s">
        <v>13</v>
      </c>
      <c r="D41" s="5">
        <v>10</v>
      </c>
      <c r="E41" s="12">
        <v>252.47</v>
      </c>
      <c r="F41" s="12">
        <v>265.08999999999997</v>
      </c>
      <c r="G41" s="12">
        <v>277.72000000000003</v>
      </c>
      <c r="H41" s="12">
        <v>252.47</v>
      </c>
      <c r="I41" s="6">
        <f t="shared" si="0"/>
        <v>2524.6999999999998</v>
      </c>
    </row>
    <row r="42" spans="1:9" ht="28.5" customHeight="1">
      <c r="A42" s="4">
        <v>36</v>
      </c>
      <c r="B42" s="8" t="s">
        <v>16</v>
      </c>
      <c r="C42" s="11" t="s">
        <v>13</v>
      </c>
      <c r="D42" s="5">
        <v>10</v>
      </c>
      <c r="E42" s="12">
        <v>275.83999999999997</v>
      </c>
      <c r="F42" s="12">
        <v>289.63</v>
      </c>
      <c r="G42" s="12">
        <v>303.42</v>
      </c>
      <c r="H42" s="12">
        <v>275.83999999999997</v>
      </c>
      <c r="I42" s="6">
        <f t="shared" si="0"/>
        <v>2758.3999999999996</v>
      </c>
    </row>
    <row r="43" spans="1:9" ht="28.5" customHeight="1">
      <c r="A43" s="4">
        <v>37</v>
      </c>
      <c r="B43" s="8" t="s">
        <v>16</v>
      </c>
      <c r="C43" s="11" t="s">
        <v>13</v>
      </c>
      <c r="D43" s="5">
        <v>10</v>
      </c>
      <c r="E43" s="12">
        <v>243.24</v>
      </c>
      <c r="F43" s="12">
        <v>255.4</v>
      </c>
      <c r="G43" s="12">
        <v>267.56</v>
      </c>
      <c r="H43" s="12">
        <v>243.24</v>
      </c>
      <c r="I43" s="6">
        <f t="shared" si="0"/>
        <v>2432.4</v>
      </c>
    </row>
    <row r="44" spans="1:9" ht="28.5" customHeight="1">
      <c r="A44" s="4">
        <v>38</v>
      </c>
      <c r="B44" s="8" t="s">
        <v>16</v>
      </c>
      <c r="C44" s="11" t="s">
        <v>13</v>
      </c>
      <c r="D44" s="5">
        <v>10</v>
      </c>
      <c r="E44" s="12">
        <v>275.83999999999997</v>
      </c>
      <c r="F44" s="12">
        <v>289.63</v>
      </c>
      <c r="G44" s="12">
        <v>303.42</v>
      </c>
      <c r="H44" s="12">
        <v>275.83999999999997</v>
      </c>
      <c r="I44" s="6">
        <f t="shared" si="0"/>
        <v>2758.3999999999996</v>
      </c>
    </row>
    <row r="45" spans="1:9" ht="28.5" customHeight="1">
      <c r="A45" s="4">
        <v>39</v>
      </c>
      <c r="B45" s="8" t="s">
        <v>16</v>
      </c>
      <c r="C45" s="11" t="s">
        <v>13</v>
      </c>
      <c r="D45" s="5">
        <v>5</v>
      </c>
      <c r="E45" s="12">
        <v>551.54999999999995</v>
      </c>
      <c r="F45" s="12">
        <v>579.13</v>
      </c>
      <c r="G45" s="12">
        <v>606.71</v>
      </c>
      <c r="H45" s="12">
        <v>551.54999999999995</v>
      </c>
      <c r="I45" s="6">
        <f t="shared" si="0"/>
        <v>2757.75</v>
      </c>
    </row>
    <row r="46" spans="1:9" ht="28.5" customHeight="1">
      <c r="A46" s="4">
        <v>40</v>
      </c>
      <c r="B46" s="8" t="s">
        <v>16</v>
      </c>
      <c r="C46" s="11" t="s">
        <v>13</v>
      </c>
      <c r="D46" s="5">
        <v>10</v>
      </c>
      <c r="E46" s="12">
        <v>551.54999999999995</v>
      </c>
      <c r="F46" s="12">
        <v>579.13</v>
      </c>
      <c r="G46" s="12">
        <v>606.71</v>
      </c>
      <c r="H46" s="12">
        <v>551.54999999999995</v>
      </c>
      <c r="I46" s="6">
        <f t="shared" si="0"/>
        <v>5515.5</v>
      </c>
    </row>
    <row r="47" spans="1:9" ht="28.5" customHeight="1">
      <c r="A47" s="4">
        <v>41</v>
      </c>
      <c r="B47" s="8" t="s">
        <v>16</v>
      </c>
      <c r="C47" s="11" t="s">
        <v>13</v>
      </c>
      <c r="D47" s="5">
        <v>10</v>
      </c>
      <c r="E47" s="12">
        <v>551.54999999999995</v>
      </c>
      <c r="F47" s="12">
        <v>579.13</v>
      </c>
      <c r="G47" s="12">
        <v>606.71</v>
      </c>
      <c r="H47" s="12">
        <v>551.54999999999995</v>
      </c>
      <c r="I47" s="6">
        <f t="shared" si="0"/>
        <v>5515.5</v>
      </c>
    </row>
    <row r="48" spans="1:9" ht="28.5" customHeight="1">
      <c r="A48" s="4">
        <v>42</v>
      </c>
      <c r="B48" s="8" t="s">
        <v>16</v>
      </c>
      <c r="C48" s="11" t="s">
        <v>13</v>
      </c>
      <c r="D48" s="5">
        <v>10</v>
      </c>
      <c r="E48" s="12">
        <v>486.37</v>
      </c>
      <c r="F48" s="12">
        <v>510.69</v>
      </c>
      <c r="G48" s="12">
        <v>535.01</v>
      </c>
      <c r="H48" s="12">
        <v>486.37</v>
      </c>
      <c r="I48" s="6">
        <f t="shared" si="0"/>
        <v>4863.7</v>
      </c>
    </row>
    <row r="49" spans="1:9" ht="28.5" customHeight="1">
      <c r="A49" s="4">
        <v>43</v>
      </c>
      <c r="B49" s="8" t="s">
        <v>16</v>
      </c>
      <c r="C49" s="11" t="s">
        <v>13</v>
      </c>
      <c r="D49" s="5">
        <v>10</v>
      </c>
      <c r="E49" s="12">
        <v>551.54999999999995</v>
      </c>
      <c r="F49" s="12">
        <v>579.13</v>
      </c>
      <c r="G49" s="12">
        <v>606.71</v>
      </c>
      <c r="H49" s="12">
        <v>551.54999999999995</v>
      </c>
      <c r="I49" s="6">
        <f t="shared" si="0"/>
        <v>5515.5</v>
      </c>
    </row>
    <row r="50" spans="1:9" ht="28.5" customHeight="1">
      <c r="A50" s="4">
        <v>44</v>
      </c>
      <c r="B50" s="8" t="s">
        <v>16</v>
      </c>
      <c r="C50" s="11" t="s">
        <v>13</v>
      </c>
      <c r="D50" s="5">
        <v>10</v>
      </c>
      <c r="E50" s="12">
        <v>1001.4</v>
      </c>
      <c r="F50" s="12">
        <v>1051.47</v>
      </c>
      <c r="G50" s="12">
        <v>1101.54</v>
      </c>
      <c r="H50" s="12">
        <v>1001.4</v>
      </c>
      <c r="I50" s="6">
        <f t="shared" si="0"/>
        <v>10014</v>
      </c>
    </row>
    <row r="51" spans="1:9" ht="28.5" customHeight="1">
      <c r="A51" s="4">
        <v>45</v>
      </c>
      <c r="B51" s="8" t="s">
        <v>16</v>
      </c>
      <c r="C51" s="11" t="s">
        <v>13</v>
      </c>
      <c r="D51" s="5">
        <v>10</v>
      </c>
      <c r="E51" s="12">
        <v>596.29</v>
      </c>
      <c r="F51" s="12">
        <v>626.1</v>
      </c>
      <c r="G51" s="12">
        <v>655.92</v>
      </c>
      <c r="H51" s="12">
        <v>596.29</v>
      </c>
      <c r="I51" s="6">
        <f t="shared" si="0"/>
        <v>5962.9</v>
      </c>
    </row>
    <row r="52" spans="1:9" ht="28.5" customHeight="1">
      <c r="A52" s="4">
        <v>46</v>
      </c>
      <c r="B52" s="8" t="s">
        <v>15</v>
      </c>
      <c r="C52" s="11" t="s">
        <v>14</v>
      </c>
      <c r="D52" s="5">
        <v>10</v>
      </c>
      <c r="E52" s="15">
        <v>20.251999999999999</v>
      </c>
      <c r="F52" s="15">
        <v>21.265000000000001</v>
      </c>
      <c r="G52" s="15">
        <v>22.277000000000001</v>
      </c>
      <c r="H52" s="15">
        <v>20.251999999999999</v>
      </c>
      <c r="I52" s="6">
        <f t="shared" si="0"/>
        <v>202.51999999999998</v>
      </c>
    </row>
    <row r="53" spans="1:9" ht="28.5" customHeight="1">
      <c r="A53" s="4">
        <v>47</v>
      </c>
      <c r="B53" s="8" t="s">
        <v>15</v>
      </c>
      <c r="C53" s="11" t="s">
        <v>14</v>
      </c>
      <c r="D53" s="5">
        <v>10</v>
      </c>
      <c r="E53" s="15">
        <v>8.5350000000000001</v>
      </c>
      <c r="F53" s="15">
        <v>8.9619999999999997</v>
      </c>
      <c r="G53" s="15">
        <v>9.3889999999999993</v>
      </c>
      <c r="H53" s="15">
        <v>8.5350000000000001</v>
      </c>
      <c r="I53" s="6">
        <f t="shared" si="0"/>
        <v>85.35</v>
      </c>
    </row>
    <row r="54" spans="1:9" ht="28.5" customHeight="1">
      <c r="A54" s="4">
        <v>48</v>
      </c>
      <c r="B54" s="8" t="s">
        <v>15</v>
      </c>
      <c r="C54" s="11" t="s">
        <v>14</v>
      </c>
      <c r="D54" s="5">
        <v>10</v>
      </c>
      <c r="E54" s="15">
        <v>10.778</v>
      </c>
      <c r="F54" s="15">
        <v>11.317</v>
      </c>
      <c r="G54" s="15">
        <v>11.856</v>
      </c>
      <c r="H54" s="15">
        <v>10.778</v>
      </c>
      <c r="I54" s="6">
        <f t="shared" si="0"/>
        <v>107.78</v>
      </c>
    </row>
    <row r="55" spans="1:9" s="1" customFormat="1" ht="18.75" customHeight="1">
      <c r="A55" s="18" t="s">
        <v>6</v>
      </c>
      <c r="B55" s="18"/>
      <c r="C55" s="18"/>
      <c r="D55" s="18"/>
      <c r="E55" s="18"/>
      <c r="F55" s="18"/>
      <c r="G55" s="18"/>
      <c r="H55" s="18"/>
      <c r="I55" s="7">
        <f>SUM(I7:I54)</f>
        <v>89976.140000000014</v>
      </c>
    </row>
    <row r="56" spans="1:9" s="1" customFormat="1" ht="18.75" customHeight="1">
      <c r="A56" s="16"/>
      <c r="B56" s="16"/>
      <c r="C56" s="16"/>
      <c r="D56" s="16"/>
      <c r="E56" s="16"/>
      <c r="F56" s="16"/>
      <c r="G56" s="16"/>
      <c r="H56" s="16"/>
      <c r="I56" s="17"/>
    </row>
    <row r="57" spans="1:9">
      <c r="A57" s="3"/>
      <c r="B57" s="19"/>
      <c r="C57" s="19"/>
      <c r="D57" s="19"/>
      <c r="E57" s="19"/>
      <c r="F57" s="19"/>
      <c r="G57" s="19"/>
    </row>
    <row r="58" spans="1:9">
      <c r="A58" s="3"/>
      <c r="B58" s="19" t="s">
        <v>12</v>
      </c>
      <c r="C58" s="19"/>
      <c r="D58" s="19"/>
      <c r="E58" s="19"/>
      <c r="F58" s="19"/>
      <c r="G58" s="19"/>
    </row>
    <row r="62" spans="1:9" ht="13.5" customHeight="1"/>
  </sheetData>
  <mergeCells count="13">
    <mergeCell ref="A55:H55"/>
    <mergeCell ref="B57:G57"/>
    <mergeCell ref="B58:G58"/>
    <mergeCell ref="E3:G3"/>
    <mergeCell ref="A1:I1"/>
    <mergeCell ref="A2:I2"/>
    <mergeCell ref="A3:A6"/>
    <mergeCell ref="B3:B6"/>
    <mergeCell ref="C3:C6"/>
    <mergeCell ref="D3:D6"/>
    <mergeCell ref="H3:I3"/>
    <mergeCell ref="H4:H6"/>
    <mergeCell ref="I4:I6"/>
  </mergeCells>
  <pageMargins left="0.25" right="0.25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2026-08-27T23:06:24Z</dcterms:modified>
</cp:coreProperties>
</file>