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-120" yWindow="-120" windowWidth="19440" windowHeight="15000"/>
  </bookViews>
  <sheets>
    <sheet name="лист" sheetId="15" r:id="rId1"/>
  </sheets>
  <definedNames>
    <definedName name="_xlnm.Print_Area" localSheetId="0">лист!$A$1:$I$18</definedName>
  </definedNames>
  <calcPr calcId="125725"/>
</workbook>
</file>

<file path=xl/calcChain.xml><?xml version="1.0" encoding="utf-8"?>
<calcChain xmlns="http://schemas.openxmlformats.org/spreadsheetml/2006/main">
  <c r="I13" i="15"/>
  <c r="G13"/>
  <c r="E13"/>
  <c r="G12"/>
  <c r="E14"/>
  <c r="G14"/>
  <c r="I14"/>
  <c r="E7"/>
  <c r="G7"/>
  <c r="I7"/>
  <c r="E8"/>
  <c r="G8"/>
  <c r="I8"/>
  <c r="E9"/>
  <c r="G9"/>
  <c r="I9"/>
  <c r="E10"/>
  <c r="G10"/>
  <c r="I10"/>
  <c r="E11"/>
  <c r="G11"/>
  <c r="I11"/>
  <c r="E12"/>
  <c r="I12"/>
  <c r="I15" l="1"/>
  <c r="G15"/>
  <c r="E15"/>
</calcChain>
</file>

<file path=xl/sharedStrings.xml><?xml version="1.0" encoding="utf-8"?>
<sst xmlns="http://schemas.openxmlformats.org/spreadsheetml/2006/main" count="36" uniqueCount="25">
  <si>
    <t>Ед. изм</t>
  </si>
  <si>
    <t>кол-во</t>
  </si>
  <si>
    <t>Цена за ед</t>
  </si>
  <si>
    <t>стоимость, руб</t>
  </si>
  <si>
    <t>МАРКЕТИНГОВОЕ ИССЛЕДОВАНИЕ</t>
  </si>
  <si>
    <t xml:space="preserve">Расчет составил : </t>
  </si>
  <si>
    <t>шт</t>
  </si>
  <si>
    <t>г. Сыктывкар</t>
  </si>
  <si>
    <t xml:space="preserve"> </t>
  </si>
  <si>
    <t>приобретение запчастей на ВАЗ-21054</t>
  </si>
  <si>
    <t>Новиков С.А.</t>
  </si>
  <si>
    <t>Итого:</t>
  </si>
  <si>
    <t>Полный ремкомплект КПП ВАЗ-21054 (инжектор) 5-ступка, 10 подшипников, комплект прокладок КПП</t>
  </si>
  <si>
    <t>компл.</t>
  </si>
  <si>
    <t>ООО "АТС Гарант"</t>
  </si>
  <si>
    <t>ООО "Оптовое строительство"</t>
  </si>
  <si>
    <t>ИП Матвеев Д.П.</t>
  </si>
  <si>
    <t>г. Киров</t>
  </si>
  <si>
    <t>Вилка включения 1-4-й передачи ВАЗ-21054 (инжектор)</t>
  </si>
  <si>
    <t>Вилка включения 5-й передачи ВАЗ-21054 (инжектор)</t>
  </si>
  <si>
    <t>Ремкомплект рычага КПП (кулисы) 5 деталей ВАС-21054 (инжектор)</t>
  </si>
  <si>
    <t>Подшипник выжимной в сборе ВАЗ-21054 (инжектор)</t>
  </si>
  <si>
    <t>Глушитель дополнительный (резонатор) ВАЗ-21054 (инжектор)</t>
  </si>
  <si>
    <t>Насос стеклоомывателя н/о ВАЗ-21054 (инжектор)</t>
  </si>
  <si>
    <t>Втулка заднего стабилизатора ГАЗОН NEXT -2 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</si>
</sst>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I30"/>
  <sheetViews>
    <sheetView tabSelected="1" view="pageBreakPreview" zoomScaleSheetLayoutView="100" workbookViewId="0">
      <selection activeCell="G14" sqref="G14"/>
    </sheetView>
  </sheetViews>
  <sheetFormatPr defaultRowHeight="15"/>
  <cols>
    <col min="1" max="1" width="38.7109375" style="1" customWidth="1"/>
    <col min="2" max="2" width="8.28515625" style="1" customWidth="1"/>
    <col min="3" max="3" width="9.28515625" style="1" bestFit="1" customWidth="1"/>
    <col min="4" max="4" width="10.42578125" style="1" customWidth="1"/>
    <col min="5" max="5" width="11.140625" style="1" customWidth="1"/>
    <col min="6" max="6" width="10.7109375" style="1" customWidth="1"/>
    <col min="7" max="7" width="13.28515625" style="1" customWidth="1"/>
    <col min="8" max="8" width="12.7109375" style="1" customWidth="1"/>
    <col min="9" max="9" width="13" style="1" customWidth="1"/>
    <col min="10" max="16384" width="9.140625" style="1"/>
  </cols>
  <sheetData>
    <row r="1" spans="1:9">
      <c r="A1" s="5" t="s">
        <v>4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9" ht="8.25" customHeight="1">
      <c r="A3" s="7"/>
      <c r="B3" s="7"/>
      <c r="C3" s="7"/>
      <c r="D3" s="7"/>
      <c r="E3" s="7"/>
      <c r="F3" s="7"/>
      <c r="G3" s="7"/>
      <c r="H3" s="8"/>
      <c r="I3" s="8"/>
    </row>
    <row r="4" spans="1:9" ht="30.75" customHeight="1">
      <c r="A4" s="9"/>
      <c r="B4" s="9"/>
      <c r="C4" s="9"/>
      <c r="D4" s="10" t="s">
        <v>14</v>
      </c>
      <c r="E4" s="11"/>
      <c r="F4" s="10" t="s">
        <v>15</v>
      </c>
      <c r="G4" s="11"/>
      <c r="H4" s="10" t="s">
        <v>16</v>
      </c>
      <c r="I4" s="11"/>
    </row>
    <row r="5" spans="1:9" s="4" customFormat="1" ht="15" customHeight="1">
      <c r="A5" s="12"/>
      <c r="B5" s="12"/>
      <c r="C5" s="12"/>
      <c r="D5" s="10" t="s">
        <v>7</v>
      </c>
      <c r="E5" s="11"/>
      <c r="F5" s="10" t="s">
        <v>17</v>
      </c>
      <c r="G5" s="11"/>
      <c r="H5" s="10" t="s">
        <v>7</v>
      </c>
      <c r="I5" s="11"/>
    </row>
    <row r="6" spans="1:9" s="4" customFormat="1" ht="30">
      <c r="A6" s="12"/>
      <c r="B6" s="13" t="s">
        <v>0</v>
      </c>
      <c r="C6" s="13" t="s">
        <v>1</v>
      </c>
      <c r="D6" s="13" t="s">
        <v>2</v>
      </c>
      <c r="E6" s="13" t="s">
        <v>3</v>
      </c>
      <c r="F6" s="13" t="s">
        <v>2</v>
      </c>
      <c r="G6" s="13" t="s">
        <v>3</v>
      </c>
      <c r="H6" s="13" t="s">
        <v>2</v>
      </c>
      <c r="I6" s="13" t="s">
        <v>3</v>
      </c>
    </row>
    <row r="7" spans="1:9" s="4" customFormat="1" ht="45">
      <c r="A7" s="14" t="s">
        <v>12</v>
      </c>
      <c r="B7" s="2" t="s">
        <v>13</v>
      </c>
      <c r="C7" s="2">
        <v>1</v>
      </c>
      <c r="D7" s="3">
        <v>6800</v>
      </c>
      <c r="E7" s="3">
        <f t="shared" ref="E7:E13" si="0">C7*D7</f>
        <v>6800</v>
      </c>
      <c r="F7" s="3">
        <v>7140</v>
      </c>
      <c r="G7" s="3">
        <f t="shared" ref="G7:G13" si="1">C7*F7</f>
        <v>7140</v>
      </c>
      <c r="H7" s="3">
        <v>7480</v>
      </c>
      <c r="I7" s="3">
        <f t="shared" ref="I7:I13" si="2">C7*H7</f>
        <v>7480</v>
      </c>
    </row>
    <row r="8" spans="1:9" s="4" customFormat="1" ht="30">
      <c r="A8" s="14" t="s">
        <v>18</v>
      </c>
      <c r="B8" s="2" t="s">
        <v>6</v>
      </c>
      <c r="C8" s="2">
        <v>1</v>
      </c>
      <c r="D8" s="3">
        <v>900</v>
      </c>
      <c r="E8" s="3">
        <f t="shared" si="0"/>
        <v>900</v>
      </c>
      <c r="F8" s="3">
        <v>945</v>
      </c>
      <c r="G8" s="3">
        <f t="shared" si="1"/>
        <v>945</v>
      </c>
      <c r="H8" s="3">
        <v>990</v>
      </c>
      <c r="I8" s="3">
        <f t="shared" si="2"/>
        <v>990</v>
      </c>
    </row>
    <row r="9" spans="1:9" s="4" customFormat="1" ht="30">
      <c r="A9" s="14" t="s">
        <v>19</v>
      </c>
      <c r="B9" s="2" t="s">
        <v>6</v>
      </c>
      <c r="C9" s="2">
        <v>1</v>
      </c>
      <c r="D9" s="3">
        <v>1200</v>
      </c>
      <c r="E9" s="3">
        <f t="shared" si="0"/>
        <v>1200</v>
      </c>
      <c r="F9" s="3">
        <v>1260</v>
      </c>
      <c r="G9" s="3">
        <f t="shared" si="1"/>
        <v>1260</v>
      </c>
      <c r="H9" s="3">
        <v>1320</v>
      </c>
      <c r="I9" s="3">
        <f t="shared" si="2"/>
        <v>1320</v>
      </c>
    </row>
    <row r="10" spans="1:9" s="4" customFormat="1" ht="30">
      <c r="A10" s="14" t="s">
        <v>20</v>
      </c>
      <c r="B10" s="2" t="s">
        <v>13</v>
      </c>
      <c r="C10" s="2">
        <v>1</v>
      </c>
      <c r="D10" s="3">
        <v>500</v>
      </c>
      <c r="E10" s="3">
        <f t="shared" si="0"/>
        <v>500</v>
      </c>
      <c r="F10" s="3">
        <v>525</v>
      </c>
      <c r="G10" s="3">
        <f t="shared" si="1"/>
        <v>525</v>
      </c>
      <c r="H10" s="3">
        <v>550</v>
      </c>
      <c r="I10" s="3">
        <f t="shared" si="2"/>
        <v>550</v>
      </c>
    </row>
    <row r="11" spans="1:9" s="4" customFormat="1" ht="30">
      <c r="A11" s="14" t="s">
        <v>21</v>
      </c>
      <c r="B11" s="2" t="s">
        <v>6</v>
      </c>
      <c r="C11" s="2">
        <v>1</v>
      </c>
      <c r="D11" s="3">
        <v>800</v>
      </c>
      <c r="E11" s="3">
        <f t="shared" si="0"/>
        <v>800</v>
      </c>
      <c r="F11" s="3">
        <v>840</v>
      </c>
      <c r="G11" s="3">
        <f t="shared" si="1"/>
        <v>840</v>
      </c>
      <c r="H11" s="3">
        <v>880</v>
      </c>
      <c r="I11" s="3">
        <f t="shared" si="2"/>
        <v>880</v>
      </c>
    </row>
    <row r="12" spans="1:9" s="4" customFormat="1" ht="30">
      <c r="A12" s="14" t="s">
        <v>22</v>
      </c>
      <c r="B12" s="2" t="s">
        <v>6</v>
      </c>
      <c r="C12" s="2">
        <v>1</v>
      </c>
      <c r="D12" s="3">
        <v>2500</v>
      </c>
      <c r="E12" s="3">
        <f t="shared" si="0"/>
        <v>2500</v>
      </c>
      <c r="F12" s="3">
        <v>2625</v>
      </c>
      <c r="G12" s="3">
        <f t="shared" si="1"/>
        <v>2625</v>
      </c>
      <c r="H12" s="3">
        <v>2750</v>
      </c>
      <c r="I12" s="3">
        <f t="shared" si="2"/>
        <v>2750</v>
      </c>
    </row>
    <row r="13" spans="1:9" s="4" customFormat="1" ht="30">
      <c r="A13" s="14" t="s">
        <v>23</v>
      </c>
      <c r="B13" s="2" t="s">
        <v>6</v>
      </c>
      <c r="C13" s="2">
        <v>1</v>
      </c>
      <c r="D13" s="3">
        <v>300</v>
      </c>
      <c r="E13" s="3">
        <f t="shared" si="0"/>
        <v>300</v>
      </c>
      <c r="F13" s="3">
        <v>315</v>
      </c>
      <c r="G13" s="3">
        <f t="shared" si="1"/>
        <v>315</v>
      </c>
      <c r="H13" s="3">
        <v>330</v>
      </c>
      <c r="I13" s="3">
        <f t="shared" si="2"/>
        <v>330</v>
      </c>
    </row>
    <row r="14" spans="1:9" s="4" customFormat="1" ht="30">
      <c r="A14" s="14" t="s">
        <v>24</v>
      </c>
      <c r="B14" s="2" t="s">
        <v>6</v>
      </c>
      <c r="C14" s="2">
        <v>1</v>
      </c>
      <c r="D14" s="3">
        <v>500</v>
      </c>
      <c r="E14" s="3">
        <f t="shared" ref="E14" si="3">C14*D14</f>
        <v>500</v>
      </c>
      <c r="F14" s="3">
        <v>525</v>
      </c>
      <c r="G14" s="3">
        <f t="shared" ref="G14" si="4">C14*F14</f>
        <v>525</v>
      </c>
      <c r="H14" s="3">
        <v>550</v>
      </c>
      <c r="I14" s="3">
        <f t="shared" ref="I14" si="5">C14*H14</f>
        <v>550</v>
      </c>
    </row>
    <row r="15" spans="1:9" s="4" customFormat="1">
      <c r="A15" s="15" t="s">
        <v>11</v>
      </c>
      <c r="B15" s="2"/>
      <c r="C15" s="2"/>
      <c r="D15" s="3"/>
      <c r="E15" s="3">
        <f>SUM(E7:E14)</f>
        <v>13500</v>
      </c>
      <c r="F15" s="3"/>
      <c r="G15" s="3">
        <f>SUM(G7:G14)</f>
        <v>14175</v>
      </c>
      <c r="H15" s="3"/>
      <c r="I15" s="3">
        <f>SUM(I7:I14)</f>
        <v>14850</v>
      </c>
    </row>
    <row r="16" spans="1:9" ht="24" customHeight="1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 t="s">
        <v>5</v>
      </c>
      <c r="B17" s="8" t="s">
        <v>10</v>
      </c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30" spans="1:9">
      <c r="I30" s="1" t="s">
        <v>8</v>
      </c>
    </row>
  </sheetData>
  <mergeCells count="9">
    <mergeCell ref="D5:E5"/>
    <mergeCell ref="F5:G5"/>
    <mergeCell ref="H5:I5"/>
    <mergeCell ref="A3:G3"/>
    <mergeCell ref="D4:E4"/>
    <mergeCell ref="F4:G4"/>
    <mergeCell ref="H4:I4"/>
    <mergeCell ref="A2:I2"/>
    <mergeCell ref="A1:I1"/>
  </mergeCells>
  <pageMargins left="0.7" right="0.7" top="0.75" bottom="0.75" header="0.3" footer="0.3"/>
  <pageSetup paperSize="9" orientation="landscape" horizontalDpi="180" verticalDpi="18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2026-08-26T08:42:19Z</dcterms:modified>
</cp:coreProperties>
</file>