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etrova_ov\Downloads\магаз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Лист1!$A$1:$H$22</definedName>
  </definedNames>
  <calcPr calcId="162913"/>
</workbook>
</file>

<file path=xl/calcChain.xml><?xml version="1.0" encoding="utf-8"?>
<calcChain xmlns="http://schemas.openxmlformats.org/spreadsheetml/2006/main">
  <c r="H13" i="1" l="1"/>
  <c r="G13" i="1"/>
  <c r="F13" i="1"/>
  <c r="H17" i="1" l="1"/>
</calcChain>
</file>

<file path=xl/sharedStrings.xml><?xml version="1.0" encoding="utf-8"?>
<sst xmlns="http://schemas.openxmlformats.org/spreadsheetml/2006/main" count="33" uniqueCount="26">
  <si>
    <t>№ п/п</t>
  </si>
  <si>
    <t>ОКПД2</t>
  </si>
  <si>
    <t>Наименование товара / услуги</t>
  </si>
  <si>
    <t>Кол-во</t>
  </si>
  <si>
    <t>Ед. изм.</t>
  </si>
  <si>
    <t>Цена за единицу, руб.</t>
  </si>
  <si>
    <t>Цена без НДС</t>
  </si>
  <si>
    <t>Итого руб.</t>
  </si>
  <si>
    <t>Цена Контракта сформирована из минимального  значения на момент проведения исследования, устанавливается в размере</t>
  </si>
  <si>
    <t>Обоснование цены Договора</t>
  </si>
  <si>
    <t xml:space="preserve">НДС </t>
  </si>
  <si>
    <t>Дата составления 13.07.2026</t>
  </si>
  <si>
    <t>с НДС 22%</t>
  </si>
  <si>
    <t xml:space="preserve">Исполнитель 1 КП </t>
  </si>
  <si>
    <t xml:space="preserve">Исполнитель 2 КП </t>
  </si>
  <si>
    <t xml:space="preserve">Исполнитель 3 КП </t>
  </si>
  <si>
    <t>Пресс-волл</t>
  </si>
  <si>
    <t>Ежедневник</t>
  </si>
  <si>
    <t>Брелок</t>
  </si>
  <si>
    <t>Ланъярд</t>
  </si>
  <si>
    <t>Термостакан</t>
  </si>
  <si>
    <t>Шнурок для телефона</t>
  </si>
  <si>
    <t>флеш-накопитель</t>
  </si>
  <si>
    <t>шт</t>
  </si>
  <si>
    <t>на поставку товара</t>
  </si>
  <si>
    <t xml:space="preserve">Ролл-ап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</si>
</sst>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8"/>
      <color indexed="64"/>
      <name val="Arial"/>
      <family val="2"/>
      <charset val="204"/>
    </font>
    <font>
      <sz val="11"/>
      <color indexed="64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</font>
    <font>
      <sz val="11"/>
      <color theme="1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left" vertical="top"/>
    </xf>
    <xf numFmtId="0" fontId="1" fillId="0" borderId="0">
      <alignment horizontal="left" vertical="top"/>
    </xf>
    <xf numFmtId="0" fontId="2" fillId="0" borderId="0"/>
    <xf numFmtId="164" fontId="11" fillId="0" borderId="0" applyFont="0" applyFill="0" applyBorder="0" applyProtection="0"/>
  </cellStyleXfs>
  <cellXfs count="49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164" fontId="7" fillId="0" borderId="5" xfId="4" applyNumberFormat="1" applyFont="1" applyBorder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9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8" fillId="0" borderId="0" xfId="0" applyFont="1"/>
    <xf numFmtId="0" fontId="9" fillId="0" borderId="0" xfId="0" applyFont="1"/>
    <xf numFmtId="0" fontId="0" fillId="0" borderId="0" xfId="0" applyBorder="1"/>
    <xf numFmtId="0" fontId="6" fillId="0" borderId="0" xfId="0" applyFont="1" applyBorder="1" applyAlignment="1">
      <alignment wrapText="1"/>
    </xf>
    <xf numFmtId="0" fontId="6" fillId="0" borderId="0" xfId="0" applyFont="1" applyBorder="1"/>
    <xf numFmtId="0" fontId="8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10" fillId="0" borderId="0" xfId="0" applyNumberFormat="1" applyFont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7" fillId="2" borderId="2" xfId="4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5" fillId="0" borderId="2" xfId="4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4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164" fontId="14" fillId="3" borderId="2" xfId="4" applyFont="1" applyFill="1" applyBorder="1" applyAlignment="1">
      <alignment vertical="center"/>
    </xf>
    <xf numFmtId="0" fontId="13" fillId="3" borderId="14" xfId="0" applyNumberFormat="1" applyFont="1" applyFill="1" applyBorder="1" applyAlignment="1">
      <alignment horizontal="center" vertical="center"/>
    </xf>
    <xf numFmtId="4" fontId="13" fillId="3" borderId="14" xfId="0" applyNumberFormat="1" applyFont="1" applyFill="1" applyBorder="1" applyAlignment="1">
      <alignment horizontal="center" vertical="center"/>
    </xf>
  </cellXfs>
  <cellStyles count="5">
    <cellStyle name="S14" xfId="1"/>
    <cellStyle name="S17" xfId="2"/>
    <cellStyle name="Обычный" xfId="0" builtinId="0"/>
    <cellStyle name="Обычный 2" xfId="3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G23" sqref="G23"/>
    </sheetView>
  </sheetViews>
  <sheetFormatPr defaultColWidth="8.85546875" defaultRowHeight="15" x14ac:dyDescent="0.25"/>
  <cols>
    <col min="1" max="1" width="5" customWidth="1"/>
    <col min="2" max="2" width="13" customWidth="1"/>
    <col min="3" max="3" width="43" customWidth="1"/>
    <col min="4" max="4" width="7.42578125" customWidth="1"/>
    <col min="5" max="5" width="8.28515625" customWidth="1"/>
    <col min="6" max="6" width="18.140625" bestFit="1" customWidth="1"/>
    <col min="7" max="7" width="17.7109375" customWidth="1"/>
    <col min="8" max="8" width="20.140625" customWidth="1"/>
  </cols>
  <sheetData>
    <row r="1" spans="1:8" ht="45.75" customHeight="1" x14ac:dyDescent="0.25">
      <c r="A1" s="34" t="s">
        <v>9</v>
      </c>
      <c r="B1" s="34"/>
      <c r="C1" s="34"/>
      <c r="D1" s="34"/>
      <c r="E1" s="34"/>
      <c r="F1" s="34"/>
      <c r="G1" s="34"/>
      <c r="H1" s="34"/>
    </row>
    <row r="2" spans="1:8" ht="45" customHeight="1" x14ac:dyDescent="0.25">
      <c r="A2" s="35" t="s">
        <v>24</v>
      </c>
      <c r="B2" s="35"/>
      <c r="C2" s="35"/>
      <c r="D2" s="35"/>
      <c r="E2" s="35"/>
      <c r="F2" s="35"/>
      <c r="G2" s="35"/>
      <c r="H2" s="35"/>
    </row>
    <row r="3" spans="1:8" ht="15.75" customHeight="1" x14ac:dyDescent="0.25">
      <c r="A3" s="36" t="s">
        <v>0</v>
      </c>
      <c r="B3" s="37" t="s">
        <v>1</v>
      </c>
      <c r="C3" s="39" t="s">
        <v>2</v>
      </c>
      <c r="D3" s="39" t="s">
        <v>3</v>
      </c>
      <c r="E3" s="36" t="s">
        <v>4</v>
      </c>
      <c r="F3" s="36" t="s">
        <v>5</v>
      </c>
      <c r="G3" s="36"/>
      <c r="H3" s="36"/>
    </row>
    <row r="4" spans="1:8" ht="31.5" x14ac:dyDescent="0.25">
      <c r="A4" s="36"/>
      <c r="B4" s="38"/>
      <c r="C4" s="39"/>
      <c r="D4" s="19"/>
      <c r="E4" s="37"/>
      <c r="F4" s="15" t="s">
        <v>13</v>
      </c>
      <c r="G4" s="16" t="s">
        <v>14</v>
      </c>
      <c r="H4" s="16" t="s">
        <v>15</v>
      </c>
    </row>
    <row r="5" spans="1:8" ht="27.75" customHeight="1" x14ac:dyDescent="0.25">
      <c r="A5" s="1">
        <v>1</v>
      </c>
      <c r="B5" s="40"/>
      <c r="C5" s="42" t="s">
        <v>25</v>
      </c>
      <c r="D5" s="45">
        <v>18</v>
      </c>
      <c r="E5" s="42" t="s">
        <v>23</v>
      </c>
      <c r="F5" s="46">
        <v>8000</v>
      </c>
      <c r="G5" s="41">
        <v>10000</v>
      </c>
      <c r="H5" s="41">
        <v>8960</v>
      </c>
    </row>
    <row r="6" spans="1:8" s="3" customFormat="1" ht="27.75" customHeight="1" x14ac:dyDescent="0.25">
      <c r="A6" s="1">
        <v>2</v>
      </c>
      <c r="B6" s="40"/>
      <c r="C6" s="43" t="s">
        <v>16</v>
      </c>
      <c r="D6" s="45">
        <v>3</v>
      </c>
      <c r="E6" s="42" t="s">
        <v>23</v>
      </c>
      <c r="F6" s="46">
        <v>10000</v>
      </c>
      <c r="G6" s="41">
        <v>12500</v>
      </c>
      <c r="H6" s="41">
        <v>11200</v>
      </c>
    </row>
    <row r="7" spans="1:8" s="3" customFormat="1" ht="27.75" customHeight="1" x14ac:dyDescent="0.25">
      <c r="A7" s="1">
        <v>3</v>
      </c>
      <c r="B7" s="40"/>
      <c r="C7" s="43" t="s">
        <v>17</v>
      </c>
      <c r="D7" s="45">
        <v>110</v>
      </c>
      <c r="E7" s="42" t="s">
        <v>23</v>
      </c>
      <c r="F7" s="46">
        <v>600</v>
      </c>
      <c r="G7" s="41">
        <v>740</v>
      </c>
      <c r="H7" s="41">
        <v>672</v>
      </c>
    </row>
    <row r="8" spans="1:8" s="3" customFormat="1" ht="27.75" customHeight="1" x14ac:dyDescent="0.25">
      <c r="A8" s="1">
        <v>4</v>
      </c>
      <c r="B8" s="40"/>
      <c r="C8" s="43" t="s">
        <v>18</v>
      </c>
      <c r="D8" s="45">
        <v>150</v>
      </c>
      <c r="E8" s="42" t="s">
        <v>23</v>
      </c>
      <c r="F8" s="46">
        <v>180</v>
      </c>
      <c r="G8" s="41">
        <v>220</v>
      </c>
      <c r="H8" s="41">
        <v>201</v>
      </c>
    </row>
    <row r="9" spans="1:8" s="3" customFormat="1" ht="27.75" customHeight="1" x14ac:dyDescent="0.25">
      <c r="A9" s="1">
        <v>5</v>
      </c>
      <c r="B9" s="40"/>
      <c r="C9" s="44" t="s">
        <v>19</v>
      </c>
      <c r="D9" s="47">
        <v>190</v>
      </c>
      <c r="E9" s="42" t="s">
        <v>23</v>
      </c>
      <c r="F9" s="48">
        <v>250</v>
      </c>
      <c r="G9" s="41">
        <v>305</v>
      </c>
      <c r="H9" s="41">
        <v>280</v>
      </c>
    </row>
    <row r="10" spans="1:8" s="3" customFormat="1" ht="27.75" customHeight="1" x14ac:dyDescent="0.25">
      <c r="A10" s="1">
        <v>6</v>
      </c>
      <c r="B10" s="40"/>
      <c r="C10" s="44" t="s">
        <v>20</v>
      </c>
      <c r="D10" s="47">
        <v>80</v>
      </c>
      <c r="E10" s="42" t="s">
        <v>23</v>
      </c>
      <c r="F10" s="48">
        <v>800</v>
      </c>
      <c r="G10" s="41">
        <v>986</v>
      </c>
      <c r="H10" s="41">
        <v>896</v>
      </c>
    </row>
    <row r="11" spans="1:8" s="3" customFormat="1" ht="27.75" customHeight="1" x14ac:dyDescent="0.25">
      <c r="A11" s="1">
        <v>7</v>
      </c>
      <c r="B11" s="40"/>
      <c r="C11" s="44" t="s">
        <v>21</v>
      </c>
      <c r="D11" s="47">
        <v>120</v>
      </c>
      <c r="E11" s="42" t="s">
        <v>23</v>
      </c>
      <c r="F11" s="48">
        <v>250</v>
      </c>
      <c r="G11" s="41">
        <v>305</v>
      </c>
      <c r="H11" s="41">
        <v>280</v>
      </c>
    </row>
    <row r="12" spans="1:8" s="3" customFormat="1" ht="27.75" customHeight="1" x14ac:dyDescent="0.25">
      <c r="A12" s="1">
        <v>8</v>
      </c>
      <c r="B12" s="40"/>
      <c r="C12" s="44" t="s">
        <v>22</v>
      </c>
      <c r="D12" s="47">
        <v>40</v>
      </c>
      <c r="E12" s="42" t="s">
        <v>23</v>
      </c>
      <c r="F12" s="48">
        <v>650</v>
      </c>
      <c r="G12" s="41">
        <v>793</v>
      </c>
      <c r="H12" s="41">
        <v>728</v>
      </c>
    </row>
    <row r="13" spans="1:8" s="3" customFormat="1" ht="29.25" customHeight="1" x14ac:dyDescent="0.25">
      <c r="A13"/>
      <c r="B13"/>
      <c r="C13"/>
      <c r="D13"/>
      <c r="E13"/>
      <c r="F13" s="2">
        <f>D5*F5+D6*F6+D7*F7+D8*F8+D9*F9+D10*F10+D11*F11+D12*F12</f>
        <v>434500</v>
      </c>
      <c r="G13" s="2">
        <f>D5*G5+D6*G6+D7*G7+D8*G8+D9*G9+D10*G10+D11*G11+D12*G12</f>
        <v>537050</v>
      </c>
      <c r="H13" s="2">
        <f>D5*H5+D6*H6+D7*H7+D8*H8+D9*H9+D10*H10+D11*H11+D12*H12</f>
        <v>486550</v>
      </c>
    </row>
    <row r="14" spans="1:8" ht="15.75" customHeight="1" x14ac:dyDescent="0.25"/>
    <row r="15" spans="1:8" s="3" customFormat="1" ht="23.25" customHeight="1" x14ac:dyDescent="0.25">
      <c r="A15"/>
      <c r="B15"/>
      <c r="C15"/>
      <c r="D15"/>
      <c r="E15"/>
      <c r="F15"/>
      <c r="G15"/>
      <c r="H15" s="5"/>
    </row>
    <row r="16" spans="1:8" ht="15.75" x14ac:dyDescent="0.25">
      <c r="A16" s="4"/>
      <c r="B16" s="4"/>
      <c r="C16" s="32"/>
      <c r="D16" s="32"/>
      <c r="E16" s="33" t="s">
        <v>6</v>
      </c>
      <c r="F16" s="33"/>
      <c r="G16" s="6" t="s">
        <v>10</v>
      </c>
      <c r="H16" s="7" t="s">
        <v>7</v>
      </c>
    </row>
    <row r="17" spans="1:13" ht="26.25" customHeight="1" x14ac:dyDescent="0.25">
      <c r="A17" s="5"/>
      <c r="B17" s="5"/>
      <c r="C17" s="18" t="s">
        <v>8</v>
      </c>
      <c r="D17" s="19"/>
      <c r="E17" s="24"/>
      <c r="F17" s="24"/>
      <c r="G17" s="25" t="s">
        <v>12</v>
      </c>
      <c r="H17" s="28">
        <f>MIN(F13:H13)</f>
        <v>434500</v>
      </c>
    </row>
    <row r="18" spans="1:13" ht="15.75" customHeight="1" x14ac:dyDescent="0.25">
      <c r="A18" s="5"/>
      <c r="B18" s="5"/>
      <c r="C18" s="20"/>
      <c r="D18" s="21"/>
      <c r="E18" s="24"/>
      <c r="F18" s="24"/>
      <c r="G18" s="26"/>
      <c r="H18" s="29"/>
    </row>
    <row r="19" spans="1:13" ht="15.75" x14ac:dyDescent="0.25">
      <c r="A19" s="5"/>
      <c r="B19" s="5"/>
      <c r="C19" s="20"/>
      <c r="D19" s="21"/>
      <c r="E19" s="24"/>
      <c r="F19" s="24"/>
      <c r="G19" s="26"/>
      <c r="H19" s="29"/>
      <c r="K19" s="11"/>
      <c r="L19" s="11"/>
      <c r="M19" s="11"/>
    </row>
    <row r="20" spans="1:13" ht="15.75" x14ac:dyDescent="0.25">
      <c r="A20" s="5"/>
      <c r="B20" s="5"/>
      <c r="C20" s="22"/>
      <c r="D20" s="23"/>
      <c r="E20" s="24"/>
      <c r="F20" s="24"/>
      <c r="G20" s="27"/>
      <c r="H20" s="29"/>
      <c r="K20" s="11"/>
      <c r="L20" s="12"/>
      <c r="M20" s="11"/>
    </row>
    <row r="21" spans="1:13" ht="15.75" x14ac:dyDescent="0.25">
      <c r="A21" s="4"/>
      <c r="B21" s="4"/>
      <c r="C21" s="30"/>
      <c r="D21" s="30"/>
      <c r="E21" s="8"/>
      <c r="F21" s="31"/>
      <c r="G21" s="31"/>
      <c r="H21" s="5"/>
      <c r="K21" s="11"/>
      <c r="L21" s="12"/>
      <c r="M21" s="11"/>
    </row>
    <row r="22" spans="1:13" ht="18.75" x14ac:dyDescent="0.3">
      <c r="A22" s="9"/>
      <c r="B22" s="10"/>
      <c r="C22" s="10" t="s">
        <v>11</v>
      </c>
      <c r="D22" s="9"/>
      <c r="E22" s="17"/>
      <c r="F22" s="17"/>
      <c r="G22" s="9"/>
      <c r="H22" s="9"/>
      <c r="K22" s="11"/>
      <c r="L22" s="13"/>
      <c r="M22" s="11"/>
    </row>
    <row r="23" spans="1:13" s="9" customFormat="1" x14ac:dyDescent="0.25">
      <c r="K23" s="14"/>
      <c r="L23" s="14"/>
      <c r="M23" s="14"/>
    </row>
    <row r="24" spans="1:13" x14ac:dyDescent="0.25">
      <c r="K24" s="11"/>
      <c r="L24" s="11"/>
      <c r="M24" s="11"/>
    </row>
    <row r="25" spans="1:13" x14ac:dyDescent="0.25">
      <c r="L25" s="11"/>
      <c r="M25" s="11"/>
    </row>
    <row r="26" spans="1:13" x14ac:dyDescent="0.25">
      <c r="L26" s="11"/>
      <c r="M26" s="11"/>
    </row>
    <row r="27" spans="1:13" x14ac:dyDescent="0.25">
      <c r="L27" s="11"/>
      <c r="M27" s="11"/>
    </row>
  </sheetData>
  <mergeCells count="17">
    <mergeCell ref="C16:D16"/>
    <mergeCell ref="E16:F16"/>
    <mergeCell ref="A1:H1"/>
    <mergeCell ref="A2:H2"/>
    <mergeCell ref="A3:A4"/>
    <mergeCell ref="B3:B4"/>
    <mergeCell ref="C3:C4"/>
    <mergeCell ref="D3:D4"/>
    <mergeCell ref="E3:E4"/>
    <mergeCell ref="F3:H3"/>
    <mergeCell ref="E22:F22"/>
    <mergeCell ref="C17:D20"/>
    <mergeCell ref="E17:F20"/>
    <mergeCell ref="G17:G20"/>
    <mergeCell ref="H17:H20"/>
    <mergeCell ref="C21:D21"/>
    <mergeCell ref="F21:G21"/>
  </mergeCells>
  <pageMargins left="0.25" right="0.25" top="0.75" bottom="0.75" header="0.3" footer="0.3"/>
  <pageSetup paperSize="9" scale="6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Петрова Ольга Викторовна</cp:lastModifiedBy>
  <cp:revision>1</cp:revision>
  <dcterms:created xsi:type="dcterms:W3CDTF">2014-10-03T10:48:43Z</dcterms:created>
  <dcterms:modified xsi:type="dcterms:W3CDTF">2026-08-18T07:39:23Z</dcterms:modified>
</cp:coreProperties>
</file>