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H9" i="1" l="1"/>
  <c r="I9" i="1" s="1"/>
  <c r="I11" i="1" l="1"/>
</calcChain>
</file>

<file path=xl/sharedStrings.xml><?xml version="1.0" encoding="utf-8"?>
<sst xmlns="http://schemas.openxmlformats.org/spreadsheetml/2006/main" count="16" uniqueCount="16">
  <si>
    <t>№ п/п</t>
  </si>
  <si>
    <t>Объект закупки</t>
  </si>
  <si>
    <t>Ед. измерения</t>
  </si>
  <si>
    <t>Количество</t>
  </si>
  <si>
    <t>ср.цена</t>
  </si>
  <si>
    <t xml:space="preserve">НМЦК </t>
  </si>
  <si>
    <t>В результате проведения анализа рынка начальная (максимальная) цена контракта составляет:</t>
  </si>
  <si>
    <t xml:space="preserve">КП № 1 </t>
  </si>
  <si>
    <t>Начальная (максимальная) цена контракта определена методом сопоставимых рыночных цен в соответствии с Методическими рекомендациями, утвержденными приказом Минэкономразвития России от 2 октября 2013 г. № 567</t>
  </si>
  <si>
    <t xml:space="preserve">При определении НМЦК использована информация о ценах на услуги, полученная по результатам направления Заказчиком запроса о предоставлении ценовой информации и иследования сети интернет (подрядчикам, исполнителям)  </t>
  </si>
  <si>
    <t>КП 2</t>
  </si>
  <si>
    <t>КП 3</t>
  </si>
  <si>
    <t xml:space="preserve">Обоснование начальной (максимальной) цены контракта </t>
  </si>
  <si>
    <t>обучение 44ФЗ</t>
  </si>
  <si>
    <t>шт</t>
  </si>
  <si>
    <t>Заказчиком принято решение _НМЦК - из расчета наименьшеной предложенной цены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</si>
</sst>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#,##0.00\ _₽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4" fontId="1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4" borderId="1" xfId="0" applyNumberFormat="1" applyFont="1" applyFill="1" applyBorder="1" applyAlignment="1">
      <alignment horizontal="center" vertical="center" wrapText="1"/>
    </xf>
    <xf numFmtId="2" fontId="1" fillId="5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top" wrapText="1"/>
    </xf>
    <xf numFmtId="2" fontId="1" fillId="0" borderId="0" xfId="0" applyNumberFormat="1" applyFont="1"/>
    <xf numFmtId="164" fontId="1" fillId="0" borderId="0" xfId="0" applyNumberFormat="1" applyFont="1"/>
    <xf numFmtId="165" fontId="1" fillId="3" borderId="1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4" fontId="0" fillId="6" borderId="0" xfId="0" applyNumberFormat="1" applyFill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1" fillId="0" borderId="0" xfId="0" applyFont="1" applyAlignment="1"/>
    <xf numFmtId="0" fontId="0" fillId="0" borderId="0" xfId="0" applyAlignment="1"/>
    <xf numFmtId="4" fontId="1" fillId="3" borderId="0" xfId="0" applyNumberFormat="1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center" wrapText="1"/>
    </xf>
    <xf numFmtId="4" fontId="1" fillId="2" borderId="0" xfId="0" applyNumberFormat="1" applyFont="1" applyFill="1" applyBorder="1" applyAlignment="1">
      <alignment horizontal="center" vertical="center" wrapText="1"/>
    </xf>
    <xf numFmtId="4" fontId="2" fillId="2" borderId="0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104775</xdr:colOff>
      <xdr:row>4</xdr:row>
      <xdr:rowOff>190499</xdr:rowOff>
    </xdr:from>
    <xdr:to>
      <xdr:col>16</xdr:col>
      <xdr:colOff>285750</xdr:colOff>
      <xdr:row>9</xdr:row>
      <xdr:rowOff>0</xdr:rowOff>
    </xdr:to>
    <xdr:sp macro="" textlink="" fLocksText="0">
      <xdr:nvSpPr>
        <xdr:cNvPr id="6" name="TextBox 1"/>
        <xdr:cNvSpPr txBox="1">
          <a:spLocks noChangeArrowheads="1"/>
        </xdr:cNvSpPr>
      </xdr:nvSpPr>
      <xdr:spPr bwMode="auto">
        <a:xfrm>
          <a:off x="9525000" y="1142999"/>
          <a:ext cx="5200650" cy="201930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324360" rIns="0" bIns="0" anchor="t"/>
        <a:lstStyle/>
        <a:p>
          <a:pPr algn="l" rtl="0">
            <a:defRPr sz="1000"/>
          </a:pPr>
          <a:r>
            <a:rPr lang="ru-RU" sz="1100" b="0" i="0" u="none" strike="noStrike" baseline="0">
              <a:solidFill>
                <a:srgbClr val="000000"/>
              </a:solidFill>
              <a:latin typeface="Segoe UI"/>
              <a:cs typeface="Segoe UI"/>
            </a:rPr>
            <a:t>〖</a:t>
          </a:r>
          <a:r>
            <a:rPr lang="ru-RU" sz="1100" b="0" i="0" u="none" strike="noStrike" baseline="0">
              <a:solidFill>
                <a:srgbClr val="000000"/>
              </a:solidFill>
              <a:latin typeface="Cambria Math"/>
              <a:ea typeface="Cambria Math"/>
              <a:cs typeface="Segoe UI"/>
            </a:rPr>
            <a:t>НМЦК</a:t>
          </a:r>
          <a:r>
            <a:rPr lang="ru-RU" sz="1100" b="0" i="0" u="none" strike="noStrike" baseline="0">
              <a:solidFill>
                <a:srgbClr val="000000"/>
              </a:solidFill>
              <a:latin typeface="Segoe UI"/>
              <a:ea typeface="Cambria Math"/>
              <a:cs typeface="Segoe UI"/>
            </a:rPr>
            <a:t>〗</a:t>
          </a:r>
          <a:r>
            <a:rPr lang="ru-RU" sz="1100" b="0" i="0" u="none" strike="noStrike" baseline="0">
              <a:solidFill>
                <a:srgbClr val="000000"/>
              </a:solidFill>
              <a:latin typeface="Cambria Math"/>
              <a:ea typeface="Cambria Math"/>
              <a:cs typeface="Segoe UI"/>
            </a:rPr>
            <a:t>^рын=  v/n  ∗ ∑2_(i=1)^n▒ц_i </a:t>
          </a:r>
        </a:p>
        <a:p>
          <a:pPr algn="l" rtl="0">
            <a:defRPr sz="1000"/>
          </a:pPr>
          <a:r>
            <a:rPr lang="ru-RU" sz="1100" b="0" i="0" u="none" strike="noStrike" baseline="0">
              <a:solidFill>
                <a:srgbClr val="000000"/>
              </a:solidFill>
              <a:latin typeface="Segoe UI"/>
              <a:cs typeface="Segoe UI"/>
            </a:rPr>
            <a:t>〖</a:t>
          </a:r>
          <a:r>
            <a:rPr lang="ru-RU" sz="1100" b="0" i="0" u="none" strike="noStrike" baseline="0">
              <a:solidFill>
                <a:srgbClr val="000000"/>
              </a:solidFill>
              <a:latin typeface="Cambria Math"/>
              <a:ea typeface="Cambria Math"/>
              <a:cs typeface="Segoe UI"/>
            </a:rPr>
            <a:t>НМЦК</a:t>
          </a:r>
          <a:r>
            <a:rPr lang="ru-RU" sz="1100" b="0" i="0" u="none" strike="noStrike" baseline="0">
              <a:solidFill>
                <a:srgbClr val="000000"/>
              </a:solidFill>
              <a:latin typeface="Segoe UI"/>
              <a:ea typeface="Cambria Math"/>
              <a:cs typeface="Segoe UI"/>
            </a:rPr>
            <a:t>〗</a:t>
          </a:r>
          <a:r>
            <a:rPr lang="ru-RU" sz="1100" b="0" i="0" u="none" strike="noStrike" baseline="0">
              <a:solidFill>
                <a:srgbClr val="000000"/>
              </a:solidFill>
              <a:latin typeface="Cambria Math"/>
              <a:ea typeface="Cambria Math"/>
              <a:cs typeface="Segoe UI"/>
            </a:rPr>
            <a:t>^рын</a:t>
          </a:r>
          <a:r>
            <a:rPr lang="ru-RU" sz="1100" b="0" i="0" u="none" strike="noStrike" baseline="0">
              <a:solidFill>
                <a:srgbClr val="000000"/>
              </a:solidFill>
              <a:latin typeface="Calibri"/>
              <a:ea typeface="Cambria Math"/>
              <a:cs typeface="Calibri"/>
            </a:rPr>
            <a:t> - НМЦК, определяемая методом сопоставимых рыночных цен (анализа рынка);</a:t>
          </a:r>
        </a:p>
        <a:p>
          <a:pPr algn="l" rtl="0">
            <a:defRPr sz="1000"/>
          </a:pPr>
          <a:r>
            <a:rPr lang="ru-RU" sz="1100" b="0" i="0" u="none" strike="noStrike" baseline="0">
              <a:solidFill>
                <a:srgbClr val="000000"/>
              </a:solidFill>
              <a:latin typeface="Calibri"/>
              <a:ea typeface="Cambria Math"/>
              <a:cs typeface="Calibri"/>
            </a:rPr>
            <a:t>v - количество (объем) закупаемого товара (работы, услуги);</a:t>
          </a:r>
        </a:p>
        <a:p>
          <a:pPr algn="l" rtl="0">
            <a:defRPr sz="1000"/>
          </a:pPr>
          <a:r>
            <a:rPr lang="ru-RU" sz="1100" b="0" i="0" u="none" strike="noStrike" baseline="0">
              <a:solidFill>
                <a:srgbClr val="000000"/>
              </a:solidFill>
              <a:latin typeface="Calibri"/>
              <a:ea typeface="Cambria Math"/>
              <a:cs typeface="Calibri"/>
            </a:rPr>
            <a:t>n - количество значений, используемых в расчете;</a:t>
          </a:r>
        </a:p>
        <a:p>
          <a:pPr algn="l" rtl="0">
            <a:defRPr sz="1000"/>
          </a:pPr>
          <a:r>
            <a:rPr lang="ru-RU" sz="1100" b="0" i="0" u="none" strike="noStrike" baseline="0">
              <a:solidFill>
                <a:srgbClr val="000000"/>
              </a:solidFill>
              <a:latin typeface="Calibri"/>
              <a:ea typeface="Cambria Math"/>
              <a:cs typeface="Calibri"/>
            </a:rPr>
            <a:t>i - номер источника ценовой информации;</a:t>
          </a:r>
        </a:p>
        <a:p>
          <a:pPr algn="l" rtl="0">
            <a:defRPr sz="1000"/>
          </a:pPr>
          <a:r>
            <a:rPr lang="ru-RU" sz="1100" b="0" i="0" u="none" strike="noStrike" baseline="0">
              <a:solidFill>
                <a:srgbClr val="000000"/>
              </a:solidFill>
              <a:latin typeface="Calibri"/>
              <a:ea typeface="Cambria Math"/>
              <a:cs typeface="Calibri"/>
            </a:rPr>
            <a:t> </a:t>
          </a:r>
          <a:r>
            <a:rPr lang="ru-RU" sz="1100" b="0" i="0" u="none" strike="noStrike" baseline="0">
              <a:solidFill>
                <a:srgbClr val="000000"/>
              </a:solidFill>
              <a:latin typeface="Cambria Math"/>
              <a:ea typeface="Cambria Math"/>
              <a:cs typeface="Calibri"/>
            </a:rPr>
            <a:t>ц_i</a:t>
          </a:r>
          <a:r>
            <a:rPr lang="ru-RU" sz="1100" b="0" i="0" u="none" strike="noStrike" baseline="0">
              <a:solidFill>
                <a:srgbClr val="000000"/>
              </a:solidFill>
              <a:latin typeface="Calibri"/>
              <a:ea typeface="Cambria Math"/>
              <a:cs typeface="Calibri"/>
            </a:rPr>
            <a:t>- цена единицы товара, работы, услуги, представленная в источнике с номером i, скорректированная с учетом коэффициентов (индексов)</a:t>
          </a:r>
          <a:endParaRPr lang="ru-RU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9</xdr:col>
      <xdr:colOff>142875</xdr:colOff>
      <xdr:row>9</xdr:row>
      <xdr:rowOff>0</xdr:rowOff>
    </xdr:from>
    <xdr:to>
      <xdr:col>16</xdr:col>
      <xdr:colOff>352425</xdr:colOff>
      <xdr:row>13</xdr:row>
      <xdr:rowOff>0</xdr:rowOff>
    </xdr:to>
    <xdr:sp macro="" textlink="" fLocksText="0">
      <xdr:nvSpPr>
        <xdr:cNvPr id="7" name="TextBox 2"/>
        <xdr:cNvSpPr txBox="1">
          <a:spLocks noChangeArrowheads="1"/>
        </xdr:cNvSpPr>
      </xdr:nvSpPr>
      <xdr:spPr bwMode="auto">
        <a:xfrm>
          <a:off x="9563100" y="3162301"/>
          <a:ext cx="5229225" cy="176212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324360" rIns="0" bIns="0" anchor="t"/>
        <a:lstStyle/>
        <a:p>
          <a:pPr algn="l" rtl="0">
            <a:defRPr sz="1000"/>
          </a:pPr>
          <a:r>
            <a:rPr lang="ru-RU" sz="1100" b="0" i="0" u="none" strike="noStrike" baseline="0">
              <a:solidFill>
                <a:srgbClr val="000000"/>
              </a:solidFill>
              <a:latin typeface="Cambria Math"/>
              <a:ea typeface="Cambria Math"/>
            </a:rPr>
            <a:t>V=  σ/(&lt;ц&gt;)  ∗100</a:t>
          </a:r>
        </a:p>
        <a:p>
          <a:pPr algn="l" rtl="0">
            <a:defRPr sz="1000"/>
          </a:pPr>
          <a:r>
            <a:rPr lang="ru-RU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  <a:r>
            <a:rPr lang="ru-RU" sz="1100" b="0" i="0" u="none" strike="noStrike" baseline="0">
              <a:solidFill>
                <a:srgbClr val="000000"/>
              </a:solidFill>
              <a:latin typeface="Cambria Math"/>
              <a:ea typeface="Cambria Math"/>
              <a:cs typeface="Calibri"/>
            </a:rPr>
            <a:t>σ=  (∑2_(i=1)^n▒</a:t>
          </a:r>
          <a:r>
            <a:rPr lang="ru-RU" sz="1100" b="0" i="0" u="none" strike="noStrike" baseline="0">
              <a:solidFill>
                <a:srgbClr val="000000"/>
              </a:solidFill>
              <a:latin typeface="Segoe UI"/>
              <a:ea typeface="Cambria Math"/>
              <a:cs typeface="Segoe UI"/>
            </a:rPr>
            <a:t>〖</a:t>
          </a:r>
          <a:r>
            <a:rPr lang="ru-RU" sz="1100" b="0" i="0" u="none" strike="noStrike" baseline="0">
              <a:solidFill>
                <a:srgbClr val="000000"/>
              </a:solidFill>
              <a:latin typeface="Cambria Math"/>
              <a:ea typeface="Cambria Math"/>
              <a:cs typeface="Segoe UI"/>
            </a:rPr>
            <a:t>(ц_i^ -&lt;ц&gt;)</a:t>
          </a:r>
          <a:r>
            <a:rPr lang="ru-RU" sz="1100" b="0" i="0" u="none" strike="noStrike" baseline="0">
              <a:solidFill>
                <a:srgbClr val="000000"/>
              </a:solidFill>
              <a:latin typeface="Segoe UI"/>
              <a:ea typeface="Cambria Math"/>
              <a:cs typeface="Segoe UI"/>
            </a:rPr>
            <a:t>〗</a:t>
          </a:r>
          <a:r>
            <a:rPr lang="ru-RU" sz="1100" b="0" i="0" u="none" strike="noStrike" baseline="0">
              <a:solidFill>
                <a:srgbClr val="000000"/>
              </a:solidFill>
              <a:latin typeface="Cambria Math"/>
              <a:ea typeface="Cambria Math"/>
              <a:cs typeface="Segoe UI"/>
            </a:rPr>
            <a:t>^2 )/(n -1)  </a:t>
          </a:r>
          <a:r>
            <a:rPr lang="ru-RU" sz="1100" b="0" i="0" u="none" strike="noStrike" baseline="0">
              <a:solidFill>
                <a:srgbClr val="000000"/>
              </a:solidFill>
              <a:latin typeface="Calibri"/>
              <a:ea typeface="Cambria Math"/>
              <a:cs typeface="Calibri"/>
            </a:rPr>
            <a:t>- среднее квадратичное отклонение;</a:t>
          </a:r>
        </a:p>
        <a:p>
          <a:pPr algn="l" rtl="0">
            <a:defRPr sz="1000"/>
          </a:pPr>
          <a:r>
            <a:rPr lang="ru-RU" sz="1100" b="0" i="0" u="none" strike="noStrike" baseline="0">
              <a:solidFill>
                <a:srgbClr val="000000"/>
              </a:solidFill>
              <a:latin typeface="Calibri"/>
              <a:ea typeface="Cambria Math"/>
              <a:cs typeface="Calibri"/>
            </a:rPr>
            <a:t> </a:t>
          </a:r>
          <a:r>
            <a:rPr lang="ru-RU" sz="1100" b="0" i="0" u="none" strike="noStrike" baseline="0">
              <a:solidFill>
                <a:srgbClr val="000000"/>
              </a:solidFill>
              <a:latin typeface="Cambria Math"/>
              <a:ea typeface="Cambria Math"/>
              <a:cs typeface="Calibri"/>
            </a:rPr>
            <a:t>ц_i^ </a:t>
          </a:r>
          <a:r>
            <a:rPr lang="ru-RU" sz="1100" b="0" i="0" u="none" strike="noStrike" baseline="0">
              <a:solidFill>
                <a:srgbClr val="000000"/>
              </a:solidFill>
              <a:latin typeface="Calibri"/>
              <a:ea typeface="Cambria Math"/>
              <a:cs typeface="Calibri"/>
            </a:rPr>
            <a:t>- цена единицы товара, работы, услуги, указанная в источнике с номером i;</a:t>
          </a:r>
        </a:p>
        <a:p>
          <a:pPr algn="l" rtl="0">
            <a:defRPr sz="1000"/>
          </a:pPr>
          <a:r>
            <a:rPr lang="ru-RU" sz="1100" b="0" i="0" u="none" strike="noStrike" baseline="0">
              <a:solidFill>
                <a:srgbClr val="000000"/>
              </a:solidFill>
              <a:latin typeface="Calibri"/>
              <a:ea typeface="Cambria Math"/>
              <a:cs typeface="Calibri"/>
            </a:rPr>
            <a:t>&lt;ц&gt; - средняя арифметическая величина цены единицы товара, работы, услуги;</a:t>
          </a:r>
        </a:p>
        <a:p>
          <a:pPr algn="l" rtl="0">
            <a:defRPr sz="1000"/>
          </a:pPr>
          <a:r>
            <a:rPr lang="ru-RU" sz="1100" b="0" i="0" u="none" strike="noStrike" baseline="0">
              <a:solidFill>
                <a:srgbClr val="000000"/>
              </a:solidFill>
              <a:latin typeface="Calibri"/>
              <a:ea typeface="Cambria Math"/>
              <a:cs typeface="Calibri"/>
            </a:rPr>
            <a:t>n - количество значений, используемых в расчете.</a:t>
          </a:r>
        </a:p>
        <a:p>
          <a:pPr algn="l" rtl="0">
            <a:defRPr sz="1000"/>
          </a:pPr>
          <a:endParaRPr lang="ru-RU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R16"/>
  <sheetViews>
    <sheetView tabSelected="1" topLeftCell="A4" zoomScaleNormal="100" zoomScaleSheetLayoutView="110" workbookViewId="0">
      <selection activeCell="A14" sqref="A14:I14"/>
    </sheetView>
  </sheetViews>
  <sheetFormatPr defaultColWidth="8.5703125" defaultRowHeight="15" x14ac:dyDescent="0.25"/>
  <cols>
    <col min="1" max="1" width="6.85546875" style="1" customWidth="1"/>
    <col min="2" max="2" width="27.42578125" style="1" customWidth="1"/>
    <col min="3" max="3" width="14.28515625" style="1" customWidth="1"/>
    <col min="4" max="4" width="12.28515625" style="1" customWidth="1"/>
    <col min="5" max="5" width="11.7109375" style="1" customWidth="1"/>
    <col min="6" max="6" width="10.28515625" style="1" customWidth="1"/>
    <col min="7" max="7" width="16.28515625" style="1" customWidth="1"/>
    <col min="8" max="8" width="11.85546875" style="1" bestFit="1" customWidth="1"/>
    <col min="9" max="9" width="16.28515625" style="1" customWidth="1"/>
    <col min="10" max="10" width="16.140625" style="8" customWidth="1"/>
    <col min="11" max="11" width="15.85546875" style="8" bestFit="1" customWidth="1"/>
    <col min="12" max="12" width="9" style="1" bestFit="1" customWidth="1"/>
    <col min="13" max="16384" width="8.5703125" style="1"/>
  </cols>
  <sheetData>
    <row r="2" spans="1:18" x14ac:dyDescent="0.25">
      <c r="A2" s="21" t="s">
        <v>12</v>
      </c>
      <c r="B2" s="21"/>
      <c r="C2" s="21"/>
      <c r="D2" s="21"/>
      <c r="E2" s="21"/>
      <c r="F2" s="21"/>
      <c r="G2" s="21"/>
      <c r="H2" s="21"/>
      <c r="I2" s="21"/>
    </row>
    <row r="3" spans="1:18" x14ac:dyDescent="0.25">
      <c r="A3" s="22"/>
      <c r="B3" s="22"/>
      <c r="C3" s="22"/>
      <c r="D3" s="22"/>
      <c r="E3" s="22"/>
      <c r="F3" s="22"/>
      <c r="G3" s="22"/>
      <c r="H3" s="22"/>
      <c r="I3" s="22"/>
    </row>
    <row r="5" spans="1:18" ht="41.25" customHeight="1" x14ac:dyDescent="0.25">
      <c r="A5" s="22" t="s">
        <v>8</v>
      </c>
      <c r="B5" s="22"/>
      <c r="C5" s="22"/>
      <c r="D5" s="22"/>
      <c r="E5" s="22"/>
      <c r="F5" s="22"/>
      <c r="G5" s="22"/>
      <c r="H5" s="22"/>
      <c r="I5" s="22"/>
      <c r="J5" s="12"/>
      <c r="K5" s="12"/>
      <c r="L5" s="12"/>
      <c r="M5" s="12"/>
      <c r="N5" s="12"/>
      <c r="O5" s="12"/>
      <c r="P5" s="12"/>
      <c r="Q5" s="12"/>
      <c r="R5" s="12"/>
    </row>
    <row r="6" spans="1:18" ht="29.25" customHeight="1" x14ac:dyDescent="0.25">
      <c r="A6" s="23" t="s">
        <v>9</v>
      </c>
      <c r="B6" s="23"/>
      <c r="C6" s="23"/>
      <c r="D6" s="23"/>
      <c r="E6" s="23"/>
      <c r="F6" s="23"/>
      <c r="G6" s="23"/>
      <c r="H6" s="23"/>
      <c r="I6" s="23"/>
      <c r="J6" s="12"/>
      <c r="K6" s="12"/>
      <c r="L6" s="12"/>
      <c r="M6" s="12"/>
      <c r="N6" s="12"/>
      <c r="O6" s="12"/>
      <c r="P6" s="12"/>
      <c r="Q6" s="12"/>
      <c r="R6" s="12"/>
    </row>
    <row r="7" spans="1:18" x14ac:dyDescent="0.25">
      <c r="B7" s="19"/>
      <c r="C7" s="19"/>
      <c r="D7" s="19"/>
      <c r="E7" s="19"/>
      <c r="F7" s="19"/>
      <c r="G7" s="19"/>
      <c r="H7" s="19"/>
      <c r="I7" s="19"/>
      <c r="J7" s="12"/>
      <c r="K7" s="12"/>
      <c r="L7" s="12"/>
      <c r="M7" s="12"/>
      <c r="N7" s="12"/>
      <c r="O7" s="12"/>
      <c r="P7" s="12"/>
      <c r="Q7" s="12"/>
      <c r="R7" s="12"/>
    </row>
    <row r="8" spans="1:18" ht="65.25" customHeight="1" thickBot="1" x14ac:dyDescent="0.3">
      <c r="A8" s="2" t="s">
        <v>0</v>
      </c>
      <c r="B8" s="3" t="s">
        <v>1</v>
      </c>
      <c r="C8" s="3" t="s">
        <v>2</v>
      </c>
      <c r="D8" s="3" t="s">
        <v>3</v>
      </c>
      <c r="E8" s="4" t="s">
        <v>7</v>
      </c>
      <c r="F8" s="5" t="s">
        <v>10</v>
      </c>
      <c r="G8" s="5" t="s">
        <v>11</v>
      </c>
      <c r="H8" s="3" t="s">
        <v>4</v>
      </c>
      <c r="I8" s="3" t="s">
        <v>5</v>
      </c>
      <c r="J8" s="12"/>
      <c r="K8" s="12"/>
      <c r="L8" s="12"/>
      <c r="M8" s="12"/>
      <c r="N8" s="12"/>
      <c r="O8" s="12"/>
      <c r="P8" s="12"/>
      <c r="Q8" s="12"/>
      <c r="R8" s="12"/>
    </row>
    <row r="9" spans="1:18" ht="85.5" customHeight="1" thickBot="1" x14ac:dyDescent="0.3">
      <c r="A9" s="13">
        <v>1</v>
      </c>
      <c r="B9" s="14" t="s">
        <v>13</v>
      </c>
      <c r="C9" s="15" t="s">
        <v>14</v>
      </c>
      <c r="D9" s="15">
        <v>1</v>
      </c>
      <c r="E9" s="16">
        <v>4500</v>
      </c>
      <c r="F9" s="5">
        <v>4300</v>
      </c>
      <c r="G9" s="5">
        <v>4000</v>
      </c>
      <c r="H9" s="3">
        <f t="shared" ref="H9" si="0">IFERROR(ROUND(AVERAGE(E9:G9),2),0)</f>
        <v>4266.67</v>
      </c>
      <c r="I9" s="10">
        <f>H9*D9</f>
        <v>4266.67</v>
      </c>
      <c r="J9" s="12"/>
      <c r="K9" s="12"/>
      <c r="L9" s="12"/>
      <c r="M9" s="12"/>
      <c r="N9" s="12"/>
      <c r="O9" s="12"/>
      <c r="P9" s="12"/>
      <c r="Q9" s="12"/>
      <c r="R9" s="12"/>
    </row>
    <row r="10" spans="1:18" ht="83.25" customHeight="1" x14ac:dyDescent="0.25">
      <c r="A10" s="6"/>
      <c r="B10" s="3"/>
      <c r="C10" s="3"/>
      <c r="D10" s="3"/>
      <c r="E10" s="4"/>
      <c r="F10" s="5"/>
      <c r="G10" s="5"/>
      <c r="H10" s="3"/>
      <c r="I10" s="10"/>
      <c r="J10" s="12"/>
      <c r="K10" s="12"/>
      <c r="L10" s="12"/>
      <c r="M10" s="12"/>
      <c r="N10" s="12"/>
      <c r="O10" s="12"/>
      <c r="P10" s="12"/>
      <c r="Q10" s="12"/>
      <c r="R10" s="12"/>
    </row>
    <row r="11" spans="1:18" x14ac:dyDescent="0.25">
      <c r="A11" s="20" t="s">
        <v>6</v>
      </c>
      <c r="B11" s="20"/>
      <c r="C11" s="20"/>
      <c r="D11" s="20"/>
      <c r="E11" s="20"/>
      <c r="F11" s="20"/>
      <c r="G11" s="20"/>
      <c r="H11" s="20"/>
      <c r="I11" s="11">
        <f>SUM(I9:I10)</f>
        <v>4266.67</v>
      </c>
      <c r="J11" s="12"/>
      <c r="K11" s="12"/>
      <c r="L11" s="12"/>
      <c r="M11" s="12"/>
      <c r="N11" s="12"/>
      <c r="O11" s="12"/>
      <c r="P11" s="12"/>
      <c r="Q11" s="12"/>
      <c r="R11" s="12"/>
    </row>
    <row r="12" spans="1:18" hidden="1" x14ac:dyDescent="0.25">
      <c r="A12" s="7"/>
      <c r="B12" s="7"/>
      <c r="C12" s="7"/>
      <c r="D12" s="7"/>
      <c r="E12" s="7"/>
      <c r="F12" s="7"/>
      <c r="G12" s="7"/>
      <c r="H12" s="7"/>
      <c r="I12" s="7"/>
      <c r="J12" s="12"/>
      <c r="K12" s="12"/>
      <c r="L12" s="12"/>
      <c r="M12" s="12"/>
      <c r="N12" s="12"/>
      <c r="O12" s="12"/>
      <c r="P12" s="12"/>
      <c r="Q12" s="12"/>
      <c r="R12" s="12"/>
    </row>
    <row r="13" spans="1:18" x14ac:dyDescent="0.25">
      <c r="J13" s="12"/>
      <c r="K13" s="12"/>
      <c r="L13" s="12"/>
      <c r="M13" s="12"/>
      <c r="N13" s="12"/>
      <c r="O13" s="12"/>
      <c r="P13" s="12"/>
      <c r="Q13" s="12"/>
      <c r="R13" s="12"/>
    </row>
    <row r="14" spans="1:18" x14ac:dyDescent="0.25">
      <c r="A14" s="17" t="s">
        <v>15</v>
      </c>
      <c r="B14" s="18"/>
      <c r="C14" s="18"/>
      <c r="D14" s="18"/>
      <c r="E14" s="18"/>
      <c r="F14" s="18"/>
      <c r="G14" s="18"/>
      <c r="H14" s="18"/>
      <c r="I14" s="18"/>
    </row>
    <row r="16" spans="1:18" x14ac:dyDescent="0.25">
      <c r="F16" s="8"/>
      <c r="G16" s="8"/>
      <c r="J16" s="9"/>
      <c r="K16" s="9"/>
      <c r="L16" s="8"/>
    </row>
  </sheetData>
  <mergeCells count="7">
    <mergeCell ref="A14:I14"/>
    <mergeCell ref="B7:I7"/>
    <mergeCell ref="A11:H11"/>
    <mergeCell ref="A2:I2"/>
    <mergeCell ref="A3:I3"/>
    <mergeCell ref="A5:I5"/>
    <mergeCell ref="A6:I6"/>
  </mergeCells>
  <pageMargins left="0.11811023622047245" right="0.11811023622047245" top="0.35433070866141736" bottom="0.55118110236220474" header="0" footer="0"/>
  <pageSetup paperSize="9" scale="6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2026-03-18T11:00:48Z</dcterms:modified>
</cp:coreProperties>
</file>