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<sst xmlns="http://schemas.openxmlformats.org/spreadsheetml/2006/main" xmlns:a="http://schemas.openxmlformats.org/drawingml/2006/main" xmlns:a15="http://schemas.microsoft.com/office/drawing/2012/main" xmlns:asvg="http://schemas.microsoft.com/office/drawing/2016/SVG/main" xmlns:c="http://schemas.openxmlformats.org/drawingml/2006/chart" xmlns:co="http://ncloudtech.com" xmlns:co-ooxml="http://ncloudtech.com/ooxml" xmlns:m="http://schemas.openxmlformats.org/officeDocument/2006/math" xmlns:mc="http://schemas.openxmlformats.org/markup-compatibility/2006" xmlns:o="urn:schemas-microsoft-com:office:office" xmlns:p="http://schemas.openxmlformats.org/presentationml/2006/main" xmlns:pic="http://schemas.openxmlformats.org/drawingml/2006/picture" xmlns:r="http://schemas.openxmlformats.org/officeDocument/2006/relationships" xmlns:s="http://schemas.openxmlformats.org/officeDocument/2006/sharedTypes" xmlns:sl="http://schemas.openxmlformats.org/schemaLibrary/2006/main" xmlns:v="urn:schemas-microsoft-com:vml" xmlns:w="http://schemas.openxmlformats.org/wordprocessingml/2006/main" xmlns:w10="urn:schemas-microsoft-com:office:word" xmlns:w14="http://schemas.microsoft.com/office/word/2010/wordml" xmlns:w15="http://schemas.microsoft.com/office/word/2012/wordml" xmlns:wp="http://schemas.openxmlformats.org/drawingml/2006/wordprocessingDrawing" xmlns:wpg="http://schemas.microsoft.com/office/word/2010/wordprocessingGroup" xmlns:wps="http://schemas.microsoft.com/office/word/2010/wordprocessingShape" xmlns:x="urn:schemas-microsoft-com:office:excel" xmlns:x12ac="http://schemas.microsoft.com/office/spreadsheetml/2011/1/ac" xmlns:x14="http://schemas.microsoft.com/office/spreadsheetml/2009/9/main" xmlns:xdr="http://schemas.openxmlformats.org/drawingml/2006/spreadsheetDrawing" xmlns:xm="http://schemas.microsoft.com/office/excel/2006/main" mc:Ignorable="co co-ooxml w14 x14 w15">
  <si>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</si>
  <si>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Начальная (максимальная) цена контракта (руб.) итого  с учетом всех расходов, налогов и сборов     </t>
  </si>
  <si>
    <t>№</t>
  </si>
  <si>
    <t>ОКПД2</t>
  </si>
  <si>
    <t>Наименование товаров</t>
  </si>
  <si>
    <t>Количество/объем</t>
  </si>
  <si>
    <t>Ед.изм.</t>
  </si>
  <si>
    <t>КП № 1 (от 27.05.2026 № 01/26-13/725)</t>
  </si>
  <si>
    <t>КП № 2 (от 27.05.2026 № 01/26-13/723)</t>
  </si>
  <si>
    <t>КП № 3 (от 27.05.2026 № 01/26-13/724)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</si>
  <si>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</si>
  <si>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</si>
  <si>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</si>
  <si>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</si>
  <si>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</si>
  <si>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</si>
  <si>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</si>
  <si>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</si>
  <si>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 xml:space="preserve">71.12.12.190 </t>
  </si>
  <si>
    <t xml:space="preserve">Оказание услуг по инженерно-техническому обследованию здания </t>
  </si>
  <si>
    <t>усл.ед.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</si>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</sst>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0.00" formatCode="0.00" numFmtId="1001"/>
    <numFmt co:extendedFormatCode="_-* #,##0.00_р_._-;-* #,##0.00_р_._-;_-* -??_р_._-;_-@_-" formatCode="_-* #,##0.00_р_._-;-* #,##0.00_р_._-;_-* -??_р_._-;_-@_-" numFmtId="1004"/>
    <numFmt co:extendedFormatCode="General" formatCode="General" numFmtId="1003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1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8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2" numFmtId="1002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vertical="center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4" numFmtId="1003" quotePrefix="false">
      <alignment horizontal="right" vertical="center" wrapText="true"/>
    </xf>
    <xf applyAlignment="true" applyBorder="true" applyFill="true" applyFont="true" applyNumberFormat="true" borderId="15" fillId="2" fontId="4" numFmtId="1003" quotePrefix="false">
      <alignment horizontal="right" vertical="center" wrapText="true"/>
    </xf>
    <xf applyAlignment="true" applyBorder="true" applyFill="true" applyFont="true" applyNumberFormat="true" borderId="16" fillId="2" fontId="4" numFmtId="1003" quotePrefix="false">
      <alignment horizontal="right" vertical="center" wrapText="true"/>
    </xf>
    <xf applyAlignment="true" applyBorder="true" applyFill="true" applyFont="true" applyNumberFormat="true" borderId="17" fillId="2" fontId="4" numFmtId="1001" quotePrefix="false">
      <alignment horizontal="center" vertical="center" wrapText="true"/>
    </xf>
    <xf applyAlignment="true" applyBorder="true" applyFill="true" applyFont="true" applyNumberFormat="true" borderId="18" fillId="2" fontId="4" numFmtId="1003" quotePrefix="false">
      <alignment horizontal="right" vertical="center" wrapText="true"/>
    </xf>
    <xf applyAlignment="true" applyBorder="true" applyFill="true" applyFont="true" applyNumberFormat="true" borderId="19" fillId="2" fontId="4" numFmtId="1003" quotePrefix="false">
      <alignment horizontal="right" vertical="center" wrapText="true"/>
    </xf>
    <xf applyAlignment="true" applyBorder="true" applyFill="true" applyFont="true" applyNumberFormat="true" borderId="20" fillId="2" fontId="4" numFmtId="1003" quotePrefix="false">
      <alignment horizontal="right" vertical="center" wrapText="true"/>
    </xf>
    <xf applyAlignment="true" applyBorder="true" applyFill="true" applyFont="true" applyNumberFormat="true" borderId="21" fillId="2" fontId="4" numFmtId="1003" quotePrefix="false">
      <alignment horizontal="right" vertical="center" wrapText="true"/>
    </xf>
    <xf applyAlignment="true" applyBorder="true" applyFill="true" applyFont="true" applyNumberFormat="true" borderId="23" fillId="2" fontId="4" numFmtId="1001" quotePrefix="false">
      <alignment horizontal="center" vertical="center" wrapText="true"/>
    </xf>
    <xf applyAlignment="true" applyBorder="true" applyFill="true" applyFont="true" applyNumberFormat="true" borderId="22" fillId="2" fontId="4" numFmtId="1003" quotePrefix="false">
      <alignment horizontal="right" vertical="center" wrapText="true"/>
    </xf>
    <xf applyAlignment="true" applyBorder="true" applyFill="true" applyFont="true" applyNumberFormat="true" borderId="24" fillId="2" fontId="4" numFmtId="1003" quotePrefix="false">
      <alignment horizontal="right" vertical="center" wrapText="true"/>
    </xf>
    <xf applyAlignment="true" applyBorder="true" applyFill="true" applyFont="true" applyNumberFormat="true" borderId="25" fillId="2" fontId="4" numFmtId="1003" quotePrefix="false">
      <alignment horizontal="right" vertical="center" wrapText="true"/>
    </xf>
    <xf applyAlignment="true" applyBorder="true" applyFill="true" applyFont="true" applyNumberFormat="true" borderId="26" fillId="2" fontId="4" numFmtId="1003" quotePrefix="false">
      <alignment horizontal="right" vertical="center" wrapText="true"/>
    </xf>
    <xf applyAlignment="true" applyBorder="true" applyFill="true" applyFont="true" applyNumberFormat="true" borderId="27" fillId="2" fontId="4" numFmtId="1003" quotePrefix="false">
      <alignment horizontal="right" vertical="center" wrapText="true"/>
    </xf>
    <xf applyAlignment="true" applyBorder="true" applyFill="true" applyFont="true" applyNumberFormat="true" borderId="23" fillId="2" fontId="4" numFmtId="1003" quotePrefix="false">
      <alignment horizontal="center" vertical="center" wrapText="true"/>
    </xf>
    <xf applyAlignment="true" applyBorder="true" applyFill="true" applyFont="true" applyNumberFormat="true" borderId="28" fillId="2" fontId="4" numFmtId="1003" quotePrefix="false">
      <alignment horizontal="center" vertical="center" wrapText="true"/>
    </xf>
    <xf applyAlignment="true" applyBorder="true" applyFill="true" applyFont="true" applyNumberFormat="true" borderId="17" fillId="2" fontId="4" numFmtId="1004" quotePrefix="false">
      <alignment horizontal="center" vertical="center" wrapText="true"/>
    </xf>
    <xf applyAlignment="true" applyBorder="true" applyFill="true" applyFont="true" applyNumberFormat="true" borderId="17" fillId="2" fontId="4" numFmtId="1000" quotePrefix="false">
      <alignment vertical="center" wrapText="true"/>
    </xf>
    <xf applyAlignment="true" applyBorder="true" applyFill="true" applyFont="true" applyNumberFormat="true" borderId="29" fillId="2" fontId="4" numFmtId="1001" quotePrefix="false">
      <alignment horizontal="center" vertical="center" wrapText="true"/>
    </xf>
    <xf applyAlignment="true" applyBorder="true" applyFill="true" applyFont="true" applyNumberFormat="true" borderId="30" fillId="2" fontId="4" numFmtId="1001" quotePrefix="false">
      <alignment horizontal="center" vertical="center" wrapText="true"/>
    </xf>
    <xf applyAlignment="true" applyBorder="true" applyFill="true" applyFont="true" applyNumberFormat="true" borderId="31" fillId="2" fontId="4" numFmtId="1001" quotePrefix="false">
      <alignment horizontal="center" vertical="center" wrapText="true"/>
    </xf>
    <xf applyAlignment="true" applyBorder="true" applyFill="true" applyFont="true" applyNumberFormat="true" borderId="32" fillId="2" fontId="4" numFmtId="1001" quotePrefix="false">
      <alignment horizontal="center" vertical="center" wrapText="true"/>
    </xf>
    <xf applyAlignment="true" applyBorder="true" applyFill="true" applyFont="true" applyNumberFormat="true" borderId="33" fillId="2" fontId="4" numFmtId="1001" quotePrefix="false">
      <alignment horizontal="center" vertical="center" wrapText="true"/>
    </xf>
    <xf applyAlignment="true" applyBorder="true" applyFill="true" applyFont="true" applyNumberFormat="true" borderId="34" fillId="2" fontId="4" numFmtId="1003" quotePrefix="false">
      <alignment horizontal="center" vertical="center" wrapText="true"/>
    </xf>
    <xf applyAlignment="true" applyBorder="true" applyFill="true" applyFont="true" applyNumberFormat="true" borderId="35" fillId="2" fontId="4" numFmtId="1003" quotePrefix="false">
      <alignment horizontal="center" vertical="center" wrapText="true"/>
    </xf>
    <xf applyAlignment="true" applyBorder="true" applyFill="true" applyFont="true" applyNumberFormat="true" borderId="36" fillId="2" fontId="4" numFmtId="1003" quotePrefix="false">
      <alignment horizontal="center" vertical="center" wrapText="true"/>
    </xf>
    <xf applyAlignment="true" applyBorder="true" applyFill="true" applyFont="true" applyNumberFormat="true" borderId="17" fillId="2" fontId="2" numFmtId="1000" quotePrefix="false">
      <alignment vertical="center"/>
    </xf>
    <xf applyAlignment="true" applyBorder="true" applyFill="true" applyFont="true" applyNumberFormat="true" borderId="37" fillId="2" fontId="5" numFmtId="1000" quotePrefix="false">
      <alignment vertical="center" wrapText="true"/>
    </xf>
    <xf applyAlignment="true" applyBorder="true" applyFill="false" applyFont="true" applyNumberFormat="true" borderId="17" fillId="0" fontId="5" numFmtId="1000" quotePrefix="false">
      <alignment horizontal="center" vertical="center" wrapText="true"/>
    </xf>
    <xf applyAlignment="true" applyBorder="true" applyFill="false" applyFont="true" applyNumberFormat="true" borderId="17" fillId="0" fontId="2" numFmtId="1000" quotePrefix="false">
      <alignment vertical="center" wrapText="true"/>
    </xf>
    <xf applyAlignment="true" applyBorder="true" applyFill="false" applyFont="true" applyNumberFormat="true" borderId="38" fillId="0" fontId="5" numFmtId="1000" quotePrefix="false">
      <alignment horizontal="center" vertical="center" wrapText="true"/>
    </xf>
    <xf applyAlignment="true" applyBorder="true" applyFill="false" applyFont="true" applyNumberFormat="true" borderId="17" fillId="0" fontId="5" numFmtId="1000" quotePrefix="false">
      <alignment horizontal="center" vertical="center"/>
    </xf>
    <xf applyAlignment="true" applyBorder="true" applyFill="false" applyFont="true" applyNumberFormat="true" borderId="17" fillId="0" fontId="5" numFmtId="1001" quotePrefix="false">
      <alignment horizontal="center" vertical="center" wrapText="true"/>
    </xf>
    <xf applyAlignment="true" applyBorder="true" applyFill="true" applyFont="true" applyNumberFormat="true" borderId="39" fillId="2" fontId="5" numFmtId="1001" quotePrefix="false">
      <alignment horizontal="center" vertical="center"/>
    </xf>
    <xf applyAlignment="true" applyBorder="true" applyFill="true" applyFont="true" applyNumberFormat="true" borderId="40" fillId="2" fontId="4" numFmtId="1004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false" applyFont="true" applyNumberFormat="true" borderId="17" fillId="0" fontId="5" numFmtId="1002" quotePrefix="false">
      <alignment horizontal="center" vertical="center" wrapText="true"/>
    </xf>
    <xf applyAlignment="true" applyBorder="true" applyFill="true" applyFont="true" applyNumberFormat="true" borderId="17" fillId="2" fontId="5" numFmtId="1004" quotePrefix="false">
      <alignment horizontal="left" vertical="center" wrapText="true"/>
    </xf>
    <xf applyAlignment="true" applyBorder="true" applyFill="true" applyFont="true" applyNumberFormat="true" borderId="17" fillId="2" fontId="5" numFmtId="1004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19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15.7109369488883"/>
    <col customWidth="true" max="4" min="4" outlineLevel="0" style="2" width="33.570311470465192"/>
    <col customWidth="true" max="6" min="5" outlineLevel="0" style="2" width="9.28515615814805"/>
    <col customWidth="true" max="7" min="7" outlineLevel="0" style="3" width="13.999999661667637"/>
    <col customWidth="true" max="8" min="8" outlineLevel="0" style="3" width="13.710937963885389"/>
    <col customWidth="true" max="9" min="9" outlineLevel="0" style="3" width="12.710937118054481"/>
    <col customWidth="true" max="11" min="10" outlineLevel="0" style="1" width="13.000000169166182"/>
    <col customWidth="true" max="12" min="12" outlineLevel="0" style="1" width="10.710937456386844"/>
    <col customWidth="true" max="13" min="13" outlineLevel="0" style="1" width="14.425781467404976"/>
    <col customWidth="true" max="14" min="14" outlineLevel="0" style="1" width="15.425780959906431"/>
    <col customWidth="true" max="15" min="15" outlineLevel="0" style="1" width="0.28515624273114065"/>
    <col bestFit="true" customWidth="true" max="16384" min="16" outlineLevel="0" style="1" width="9.28515615814805"/>
  </cols>
  <sheetData>
    <row customHeight="true" ht="53.25" outlineLevel="0" r="1">
      <c r="B1" s="5" t="s">
        <v>0</v>
      </c>
      <c r="C1" s="6" t="s"/>
      <c r="D1" s="7" t="s"/>
      <c r="E1" s="8" t="s"/>
      <c r="F1" s="9" t="s"/>
      <c r="G1" s="10" t="s"/>
      <c r="H1" s="12" t="s"/>
      <c r="I1" s="13" t="s"/>
      <c r="J1" s="14" t="s"/>
      <c r="K1" s="15" t="s"/>
      <c r="L1" s="16" t="s"/>
      <c r="M1" s="17" t="s"/>
      <c r="N1" s="18" t="s"/>
    </row>
    <row customHeight="true" ht="95.25" outlineLevel="0" r="2">
      <c r="B2" s="22" t="s">
        <v>2</v>
      </c>
      <c r="C2" s="22" t="s">
        <v>3</v>
      </c>
      <c r="D2" s="27" t="s">
        <v>4</v>
      </c>
      <c r="E2" s="27" t="s">
        <v>5</v>
      </c>
      <c r="F2" s="27" t="s">
        <v>6</v>
      </c>
      <c r="G2" s="33" t="s">
        <v>7</v>
      </c>
      <c r="H2" s="34" t="s">
        <v>8</v>
      </c>
      <c r="I2" s="34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6" t="s">
        <v>14</v>
      </c>
    </row>
    <row customHeight="true" ht="15.75" outlineLevel="0" r="3">
      <c r="B3" s="37" t="s"/>
      <c r="C3" s="38" t="s"/>
      <c r="D3" s="39" t="s"/>
      <c r="E3" s="40" t="s"/>
      <c r="F3" s="41" t="s"/>
      <c r="G3" s="42" t="s"/>
      <c r="H3" s="43" t="s"/>
      <c r="I3" s="44" t="s"/>
      <c r="J3" s="35" t="s">
        <v>15</v>
      </c>
      <c r="K3" s="35" t="s">
        <v>15</v>
      </c>
      <c r="L3" s="35" t="s">
        <v>16</v>
      </c>
      <c r="M3" s="35" t="s">
        <v>17</v>
      </c>
      <c r="N3" s="45" t="n"/>
    </row>
    <row customHeight="true" ht="51.75" outlineLevel="0" r="4">
      <c r="B4" s="46" t="n">
        <v>1</v>
      </c>
      <c r="C4" s="47" t="s">
        <v>18</v>
      </c>
      <c r="D4" s="48" t="s">
        <v>19</v>
      </c>
      <c r="E4" s="49" t="n">
        <v>1</v>
      </c>
      <c r="F4" s="50" t="s">
        <v>20</v>
      </c>
      <c r="G4" s="51" t="n">
        <v>442000</v>
      </c>
      <c r="H4" s="51" t="n">
        <v>480000</v>
      </c>
      <c r="I4" s="52" t="n">
        <v>500000</v>
      </c>
      <c r="J4" s="55" t="n">
        <f aca="false" ca="false" dt2D="false" dtr="false" t="normal">(G4+H4+I4)/3</f>
        <v>474000</v>
      </c>
      <c r="K4" s="51" t="n">
        <v>442000</v>
      </c>
      <c r="L4" s="56" t="n">
        <f aca="false" ca="false" dt2D="false" dtr="false" t="normal">_XLFN.STDEV.S(G4:I4)</f>
        <v>29461.839725312471</v>
      </c>
      <c r="M4" s="56" t="n">
        <f aca="false" ca="false" dt2D="false" dtr="false" t="normal">SUM(L4/J4*100)</f>
        <v>6.2155780011207744</v>
      </c>
      <c r="N4" s="57" t="n">
        <f aca="false" ca="false" dt2D="false" dtr="false" t="normal">K4*E4</f>
        <v>442000</v>
      </c>
    </row>
    <row customHeight="true" ht="22.5" outlineLevel="0" r="5">
      <c r="B5" s="19" t="s">
        <v>1</v>
      </c>
      <c r="C5" s="20" t="s"/>
      <c r="D5" s="21" t="s"/>
      <c r="E5" s="23" t="s"/>
      <c r="F5" s="24" t="s"/>
      <c r="G5" s="25" t="s"/>
      <c r="H5" s="26" t="s"/>
      <c r="I5" s="28" t="s"/>
      <c r="J5" s="29" t="s"/>
      <c r="K5" s="30" t="s"/>
      <c r="L5" s="31" t="s"/>
      <c r="M5" s="32" t="s"/>
      <c r="N5" s="53" t="n">
        <f aca="false" ca="false" dt2D="false" dtr="false" t="normal">SUM(N4)</f>
        <v>442000</v>
      </c>
    </row>
    <row customHeight="true" ht="23.25" outlineLevel="0" r="6"/>
    <row customHeight="true" ht="15" outlineLevel="0" r="7">
      <c r="C7" s="54" t="s">
        <v>21</v>
      </c>
      <c r="D7" s="54" t="s"/>
      <c r="F7" s="54" t="s">
        <v>22</v>
      </c>
      <c r="G7" s="54" t="s"/>
      <c r="H7" s="54" t="s"/>
      <c r="I7" s="54" t="s"/>
    </row>
    <row customHeight="true" ht="83.25" outlineLevel="0" r="8"/>
    <row outlineLevel="0" r="9">
      <c r="I9" s="4" t="n"/>
    </row>
    <row outlineLevel="0" r="10">
      <c r="I10" s="4" t="n"/>
    </row>
    <row outlineLevel="0" r="11">
      <c r="I11" s="4" t="n"/>
    </row>
    <row outlineLevel="0" r="12">
      <c r="I12" s="4" t="n"/>
    </row>
    <row outlineLevel="0" r="13">
      <c r="I13" s="4" t="n"/>
    </row>
    <row outlineLevel="0" r="14">
      <c r="I14" s="4" t="n"/>
    </row>
    <row outlineLevel="0" r="15">
      <c r="I15" s="4" t="n"/>
    </row>
    <row outlineLevel="0" r="16">
      <c r="I16" s="4" t="n"/>
    </row>
    <row outlineLevel="0" r="17">
      <c r="I17" s="4" t="n"/>
    </row>
    <row outlineLevel="0" r="19">
      <c r="G19" s="11" t="n"/>
    </row>
  </sheetData>
  <mergeCells count="12">
    <mergeCell ref="B1:N1"/>
    <mergeCell ref="F7:I7"/>
    <mergeCell ref="C7:D7"/>
    <mergeCell ref="B2:B3"/>
    <mergeCell ref="D2:D3"/>
    <mergeCell ref="E2:E3"/>
    <mergeCell ref="G2:G3"/>
    <mergeCell ref="F2:F3"/>
    <mergeCell ref="H2:H3"/>
    <mergeCell ref="C2:C3"/>
    <mergeCell ref="B5:M5"/>
    <mergeCell ref="I2:I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2026-05-27T11:53:54Z</dcterms:modified>
</cp:coreProperties>
</file>