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3120" yWindow="3120" windowWidth="28800" windowHeight="15345" activeTab="1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52511" refMode="R1C1"/>
  <extLst>
    <ext xmlns:x15="http://schemas.microsoft.com/office/spreadsheetml/2010/11/main" uri="{140A7094-0E35-4892-8432-C4D2E57EDEB5}">
      <x15:workbookPr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calcChain.xml><?xml version="1.0" encoding="utf-8"?>
<calcChain xmlns="http://schemas.openxmlformats.org/spreadsheetml/2006/main">
  <c r="L9" i="5" l="1"/>
  <c r="L6" i="5"/>
</calcChain>
</file>

<file path=xl/sharedStrings.xml><?xml version="1.0" encoding="utf-8"?>
<sst xmlns="http://schemas.openxmlformats.org/spreadsheetml/2006/main" count="96" uniqueCount="68">
  <si>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</si>
  <si>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</si>
  <si>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</si>
  <si>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</si>
  <si>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</si>
  <si>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</si>
  <si>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</si>
  <si>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</si>
  <si>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</si>
  <si>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</si>
  <si>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</si>
  <si>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</si>
  <si>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</si>
  <si>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</si>
  <si>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 (руб.)</t>
  </si>
  <si>
    <t>{Номер}</t>
  </si>
  <si>
    <t>ИТОГО</t>
  </si>
  <si>
    <t>Дата обоснования НМЦК: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</si>
  <si>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</si>
  <si>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</si>
  <si>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</si>
  <si>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</si>
  <si>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</si>
  <si>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</si>
  <si>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</si>
  <si>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</si>
  <si>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</si>
  <si>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</si>
  <si>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{КоэфВариации}</t>
  </si>
  <si>
    <t>{ИтоговаяЦена}</t>
  </si>
  <si>
    <t>ТН</t>
  </si>
  <si>
    <t>МНН</t>
  </si>
  <si>
    <t>Лек. форма/ Дозировка</t>
  </si>
  <si>
    <t>Информация о владельце РУ, страна</t>
  </si>
  <si>
    <t>№ РУ, дата регистрации цены (номер решения)</t>
  </si>
  <si>
    <t>Зарегистрированная предельная цена за упак. без учета НДС, и опт. надбавки, руб.</t>
  </si>
  <si>
    <t>Кол-во потреб. единиц в потреб. упаковке</t>
  </si>
  <si>
    <t>Расчетная предельная цена за единицу товара, без учета НДС и опт.надбавки, руб.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</si>
  <si>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</si>
  <si>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</si>
  <si>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</si>
  <si>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</si>
  <si>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</si>
  <si>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</si>
  <si>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</si>
  <si>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</si>
  <si>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Количество, ед.изм.</t>
  </si>
  <si>
    <t>1</t>
  </si>
  <si>
    <t>ПОВИДОН-ЙОД, РАСТВОР ДЛЯ МЕСТНОГО И НАРУЖНОГО ПРИМЕНЕНИЯ, 100 мг/мл</t>
  </si>
  <si>
    <t>21.20.10.158-000014-1-00121-0000000000000</t>
  </si>
  <si>
    <t>миллилитр</t>
  </si>
  <si>
    <t>1 x ПОВИДОН-ЙОД; РАСТВОР ДЛЯ МЕСТНОГО И НАРУЖНОГО ПРИМЕНЕНИЯ; 75 мг/мл</t>
  </si>
  <si>
    <t>28.04.2026</t>
  </si>
  <si>
    <t>ВХ № 44-26-04-376/3 от 28.04.26</t>
  </si>
  <si>
    <t>1,14</t>
  </si>
  <si>
    <t>ВХ № 44-26-04-376/2 от 28.04.26</t>
  </si>
  <si>
    <t>ВХ № 44-26-04-376/1 от 28.04.26</t>
  </si>
  <si>
    <t>1,15</t>
  </si>
  <si>
    <t>ПОВИДОН-ЙОД</t>
  </si>
  <si>
    <t>Повидон-Йод</t>
  </si>
  <si>
    <t>раствор для местного и наружного применения, 10%, 1000 мл - флаконы (6)  / Для стационаров / - коробки картонные</t>
  </si>
  <si>
    <t xml:space="preserve">Вл.Вып.к.Перв.Уп.Втор.Уп.Пр.Общество с ограниченной ответственностью "ЮжФарм" (ООО "ЮжФарм"), Россия (6166063630); </t>
  </si>
  <si>
    <t>ЛП-№(004695)-(РГ-RU)
30.09.2024
(25-7-4301094-изп)</t>
  </si>
  <si>
    <t>0</t>
  </si>
  <si>
    <t>Цена за упак с ндс и опт.надбавкой для расчета, руб.</t>
  </si>
  <si>
    <t>кол-во, упак</t>
  </si>
  <si>
    <t>сумма, руб.</t>
  </si>
  <si>
    <t>Аквазан, Повидон-Йод 10% раствор для наружного и местного применения, фл 500мл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</si>
</sst>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\ ##0.00"/>
    <numFmt numFmtId="165" formatCode="###\ 0\.00"/>
    <numFmt numFmtId="167" formatCode="#,##0.00#########"/>
  </numFmts>
  <fonts count="11" x14ac:knownFonts="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 applyAlignment="0"/>
  </cellStyleXfs>
  <cellXfs count="4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167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  <xf numFmtId="165" fontId="2" fillId="0" borderId="5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 shrinkToFit="1"/>
    </xf>
    <xf numFmtId="167" fontId="10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xmlns="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xmlns="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xmlns="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16"/>
  <sheetViews>
    <sheetView view="pageBreakPreview" zoomScaleNormal="100" zoomScaleSheetLayoutView="100" workbookViewId="0">
      <selection activeCell="C7" sqref="C7"/>
    </sheetView>
  </sheetViews>
  <sheetFormatPr defaultColWidth="9.7109375" defaultRowHeight="15" x14ac:dyDescent="0.25"/>
  <cols>
    <col min="1" max="1" width="11" style="2" customWidth="1"/>
    <col min="2" max="2" width="50.5703125" style="2" customWidth="1"/>
    <col min="3" max="4" width="17.140625" style="2" customWidth="1"/>
    <col min="5" max="5" width="31.7109375" style="2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1"/>
    </row>
    <row r="2" spans="1:255" ht="54.75" customHeight="1" x14ac:dyDescent="0.25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4"/>
    </row>
    <row r="3" spans="1:255" ht="123.75" customHeight="1" x14ac:dyDescent="0.25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4"/>
    </row>
    <row r="4" spans="1:255" ht="15.75" x14ac:dyDescent="0.25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4"/>
    </row>
    <row r="5" spans="1:255" ht="15.7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 x14ac:dyDescent="0.25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46</v>
      </c>
      <c r="N6" s="7" t="s">
        <v>14</v>
      </c>
      <c r="IT6" s="3"/>
      <c r="IU6" s="3"/>
    </row>
    <row r="7" spans="1:255" ht="71.099999999999994" customHeight="1" x14ac:dyDescent="0.25">
      <c r="A7" s="8" t="s">
        <v>47</v>
      </c>
      <c r="B7" s="9" t="s">
        <v>48</v>
      </c>
      <c r="C7" s="9" t="s">
        <v>49</v>
      </c>
      <c r="D7" s="8" t="s">
        <v>50</v>
      </c>
      <c r="E7" s="8" t="s">
        <v>51</v>
      </c>
      <c r="F7" s="8">
        <v>1.1399999999999999</v>
      </c>
      <c r="G7" s="5">
        <v>0.62</v>
      </c>
      <c r="H7" s="5">
        <v>0</v>
      </c>
      <c r="I7" s="10">
        <v>0.62</v>
      </c>
      <c r="J7" s="8">
        <v>0</v>
      </c>
      <c r="K7" s="8">
        <v>10</v>
      </c>
      <c r="L7" s="8">
        <v>0.68</v>
      </c>
      <c r="M7" s="8">
        <v>240000</v>
      </c>
      <c r="N7" s="8">
        <v>163200</v>
      </c>
      <c r="IT7" s="3"/>
      <c r="IU7" s="3"/>
    </row>
    <row r="8" spans="1:255" ht="15.75" x14ac:dyDescent="0.25">
      <c r="A8" s="8" t="s">
        <v>16</v>
      </c>
      <c r="B8" s="27">
        <v>163200</v>
      </c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11"/>
      <c r="IT8" s="3"/>
      <c r="IU8" s="3"/>
    </row>
    <row r="9" spans="1:255" ht="15.75" x14ac:dyDescent="0.25">
      <c r="P9" s="12"/>
    </row>
    <row r="10" spans="1:255" ht="15.75" x14ac:dyDescent="0.25">
      <c r="P10" s="12"/>
    </row>
    <row r="11" spans="1:255" ht="18" customHeight="1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255" ht="21" customHeight="1" x14ac:dyDescent="0.25">
      <c r="B12" s="14" t="s">
        <v>17</v>
      </c>
      <c r="C12" s="14"/>
      <c r="D12" s="2" t="s">
        <v>52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 ht="21" customHeight="1" x14ac:dyDescent="0.25">
      <c r="B13" s="14"/>
      <c r="C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x14ac:dyDescent="0.2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ht="15" customHeight="1" x14ac:dyDescent="0.25">
      <c r="A15" s="13" t="s">
        <v>20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</sheetData>
  <mergeCells count="4">
    <mergeCell ref="A1:N1"/>
    <mergeCell ref="A2:N2"/>
    <mergeCell ref="A3:N4"/>
    <mergeCell ref="B8:N8"/>
  </mergeCells>
  <pageMargins left="0.39370078740157483" right="0.39370078740157483" top="0.39370078740157483" bottom="0.39370078740157483" header="0" footer="0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view="pageBreakPreview" zoomScale="60" zoomScaleNormal="100" workbookViewId="0">
      <selection activeCell="C8" sqref="C8"/>
    </sheetView>
  </sheetViews>
  <sheetFormatPr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  <col min="10" max="10" width="12.42578125" customWidth="1"/>
    <col min="12" max="12" width="14.42578125" bestFit="1" customWidth="1"/>
  </cols>
  <sheetData>
    <row r="1" spans="1:12" x14ac:dyDescent="0.25">
      <c r="A1" s="31" t="s">
        <v>18</v>
      </c>
      <c r="B1" s="31"/>
      <c r="C1" s="31"/>
      <c r="D1" s="31"/>
      <c r="E1" s="31"/>
      <c r="F1" s="31"/>
      <c r="G1" s="31"/>
      <c r="H1" s="31"/>
      <c r="I1" s="31"/>
    </row>
    <row r="2" spans="1:12" ht="90" customHeight="1" x14ac:dyDescent="0.25">
      <c r="A2" s="32" t="s">
        <v>19</v>
      </c>
      <c r="B2" s="32"/>
      <c r="C2" s="32"/>
      <c r="D2" s="32"/>
      <c r="E2" s="32"/>
      <c r="F2" s="32"/>
      <c r="G2" s="32"/>
      <c r="H2" s="32"/>
      <c r="I2" s="32"/>
    </row>
    <row r="3" spans="1:12" x14ac:dyDescent="0.25">
      <c r="A3" s="15" t="s">
        <v>20</v>
      </c>
      <c r="B3" s="16"/>
      <c r="C3" s="15"/>
      <c r="D3" s="15"/>
      <c r="E3" s="15"/>
      <c r="F3" s="15"/>
      <c r="G3" s="15"/>
      <c r="H3" s="15"/>
      <c r="I3" s="17"/>
    </row>
    <row r="4" spans="1:12" ht="105" customHeight="1" x14ac:dyDescent="0.25">
      <c r="A4" s="29" t="s">
        <v>2</v>
      </c>
      <c r="B4" s="29" t="s">
        <v>3</v>
      </c>
      <c r="C4" s="29" t="s">
        <v>21</v>
      </c>
      <c r="D4" s="29" t="s">
        <v>22</v>
      </c>
      <c r="E4" s="29" t="s">
        <v>23</v>
      </c>
      <c r="F4" s="29" t="s">
        <v>24</v>
      </c>
      <c r="G4" s="29" t="s">
        <v>25</v>
      </c>
      <c r="H4" s="29" t="s">
        <v>26</v>
      </c>
      <c r="I4" s="29" t="s">
        <v>27</v>
      </c>
      <c r="J4" s="42" t="s">
        <v>64</v>
      </c>
      <c r="K4" s="42" t="s">
        <v>65</v>
      </c>
      <c r="L4" s="42" t="s">
        <v>66</v>
      </c>
    </row>
    <row r="5" spans="1:12" x14ac:dyDescent="0.25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</row>
    <row r="6" spans="1:12" ht="71.099999999999994" customHeight="1" x14ac:dyDescent="0.25">
      <c r="A6" s="35" t="s">
        <v>47</v>
      </c>
      <c r="B6" s="19" t="s">
        <v>48</v>
      </c>
      <c r="C6" s="41" t="s">
        <v>67</v>
      </c>
      <c r="D6" s="20" t="s">
        <v>53</v>
      </c>
      <c r="E6" s="19">
        <v>7500</v>
      </c>
      <c r="F6" s="19">
        <v>6000</v>
      </c>
      <c r="G6" s="19" t="s">
        <v>54</v>
      </c>
      <c r="H6" s="35">
        <v>0.62</v>
      </c>
      <c r="I6" s="36">
        <v>1.1399999999999999</v>
      </c>
      <c r="J6" s="36">
        <v>7500</v>
      </c>
      <c r="K6" s="36">
        <v>40</v>
      </c>
      <c r="L6" s="36">
        <f>J6*K6</f>
        <v>300000</v>
      </c>
    </row>
    <row r="7" spans="1:12" ht="71.099999999999994" customHeight="1" x14ac:dyDescent="0.25">
      <c r="A7" s="35" t="s">
        <v>15</v>
      </c>
      <c r="B7" s="19" t="s">
        <v>48</v>
      </c>
      <c r="C7" s="41" t="s">
        <v>67</v>
      </c>
      <c r="D7" s="20" t="s">
        <v>55</v>
      </c>
      <c r="E7" s="19">
        <v>7550</v>
      </c>
      <c r="F7" s="19">
        <v>6000</v>
      </c>
      <c r="G7" s="19" t="s">
        <v>54</v>
      </c>
      <c r="H7" s="35" t="s">
        <v>28</v>
      </c>
      <c r="I7" s="36" t="s">
        <v>29</v>
      </c>
      <c r="J7" s="36" t="s">
        <v>29</v>
      </c>
      <c r="K7" s="36" t="s">
        <v>29</v>
      </c>
      <c r="L7" s="36" t="s">
        <v>29</v>
      </c>
    </row>
    <row r="8" spans="1:12" ht="71.099999999999994" customHeight="1" x14ac:dyDescent="0.25">
      <c r="A8" s="35" t="s">
        <v>15</v>
      </c>
      <c r="B8" s="19" t="s">
        <v>48</v>
      </c>
      <c r="C8" s="41" t="s">
        <v>67</v>
      </c>
      <c r="D8" s="20" t="s">
        <v>56</v>
      </c>
      <c r="E8" s="19">
        <v>7600</v>
      </c>
      <c r="F8" s="19">
        <v>6000</v>
      </c>
      <c r="G8" s="19" t="s">
        <v>57</v>
      </c>
      <c r="H8" s="35" t="s">
        <v>28</v>
      </c>
      <c r="I8" s="36" t="s">
        <v>29</v>
      </c>
      <c r="J8" s="36" t="s">
        <v>29</v>
      </c>
      <c r="K8" s="36" t="s">
        <v>29</v>
      </c>
      <c r="L8" s="36" t="s">
        <v>29</v>
      </c>
    </row>
    <row r="9" spans="1:12" ht="18.75" x14ac:dyDescent="0.3">
      <c r="A9" s="17"/>
      <c r="B9" s="15"/>
      <c r="C9" s="15"/>
      <c r="D9" s="15"/>
      <c r="E9" s="15"/>
      <c r="F9" s="15"/>
      <c r="G9" s="15"/>
      <c r="H9" s="15"/>
      <c r="I9" s="15"/>
      <c r="L9" s="43">
        <f>L6</f>
        <v>300000</v>
      </c>
    </row>
    <row r="10" spans="1:12" x14ac:dyDescent="0.25">
      <c r="A10" s="33"/>
      <c r="B10" s="33"/>
      <c r="C10" s="33"/>
      <c r="D10" s="33"/>
      <c r="E10" s="33"/>
      <c r="F10" s="33"/>
      <c r="G10" s="33"/>
      <c r="H10" s="33"/>
      <c r="I10" s="33"/>
    </row>
    <row r="11" spans="1:12" x14ac:dyDescent="0.25">
      <c r="A11" s="34"/>
      <c r="B11" s="34"/>
      <c r="C11" s="34"/>
      <c r="D11" s="34"/>
      <c r="E11" s="34"/>
      <c r="F11" s="34"/>
      <c r="G11" s="34"/>
      <c r="H11" s="34"/>
      <c r="I11" s="34"/>
    </row>
    <row r="12" spans="1:12" x14ac:dyDescent="0.25">
      <c r="A12" s="15"/>
      <c r="B12" s="15"/>
      <c r="C12" s="15"/>
      <c r="D12" s="15"/>
      <c r="E12" s="15"/>
      <c r="F12" s="15"/>
      <c r="G12" s="15"/>
      <c r="H12" s="15"/>
      <c r="I12" s="15"/>
    </row>
    <row r="13" spans="1:12" x14ac:dyDescent="0.25">
      <c r="A13" s="15"/>
      <c r="B13" s="15"/>
      <c r="C13" s="15"/>
      <c r="D13" s="15"/>
      <c r="E13" s="15"/>
      <c r="F13" s="15"/>
      <c r="G13" s="15"/>
      <c r="H13" s="15"/>
      <c r="I13" s="15"/>
    </row>
    <row r="14" spans="1:12" x14ac:dyDescent="0.25">
      <c r="A14" s="15"/>
      <c r="B14" s="15"/>
      <c r="C14" s="15"/>
      <c r="D14" s="15"/>
      <c r="E14" s="15"/>
      <c r="F14" s="15"/>
      <c r="G14" s="15"/>
      <c r="H14" s="15"/>
      <c r="I14" s="15"/>
    </row>
    <row r="15" spans="1:12" x14ac:dyDescent="0.25">
      <c r="A15" s="15"/>
      <c r="B15" s="15"/>
      <c r="C15" s="15"/>
      <c r="D15" s="15"/>
      <c r="E15" s="15"/>
      <c r="F15" s="15"/>
      <c r="G15" s="15"/>
      <c r="H15" s="15"/>
      <c r="I15" s="15"/>
    </row>
  </sheetData>
  <mergeCells count="22">
    <mergeCell ref="A10:I10"/>
    <mergeCell ref="A11:I11"/>
    <mergeCell ref="A6:A8"/>
    <mergeCell ref="H6:H8"/>
    <mergeCell ref="L6:L8"/>
    <mergeCell ref="I6:I8"/>
    <mergeCell ref="J6:J8"/>
    <mergeCell ref="K6:K8"/>
    <mergeCell ref="L4:L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pageMargins left="0.39370078740157483" right="0.39370078740157483" top="0.39370078740157483" bottom="0.39370078740157483" header="0" footer="0"/>
  <pageSetup paperSize="9" scale="5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view="pageBreakPreview" zoomScale="60" zoomScaleNormal="100" workbookViewId="0">
      <selection sqref="A1:I1"/>
    </sheetView>
  </sheetViews>
  <sheetFormatPr defaultRowHeight="15" x14ac:dyDescent="0.2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 x14ac:dyDescent="0.25">
      <c r="A1" s="31" t="s">
        <v>38</v>
      </c>
      <c r="B1" s="31"/>
      <c r="C1" s="31"/>
      <c r="D1" s="31"/>
      <c r="E1" s="31"/>
      <c r="F1" s="31"/>
      <c r="G1" s="31"/>
      <c r="H1" s="31"/>
      <c r="I1" s="31"/>
    </row>
    <row r="2" spans="1:9" ht="60" customHeight="1" x14ac:dyDescent="0.25">
      <c r="A2" s="32" t="s">
        <v>39</v>
      </c>
      <c r="B2" s="32"/>
      <c r="C2" s="32"/>
      <c r="D2" s="32"/>
      <c r="E2" s="32"/>
      <c r="F2" s="32"/>
      <c r="G2" s="32"/>
      <c r="H2" s="32"/>
      <c r="I2" s="32"/>
    </row>
    <row r="3" spans="1:9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 x14ac:dyDescent="0.25">
      <c r="A4" s="21" t="s">
        <v>2</v>
      </c>
      <c r="B4" s="21" t="s">
        <v>30</v>
      </c>
      <c r="C4" s="21" t="s">
        <v>31</v>
      </c>
      <c r="D4" s="21" t="s">
        <v>32</v>
      </c>
      <c r="E4" s="21" t="s">
        <v>33</v>
      </c>
      <c r="F4" s="21" t="s">
        <v>34</v>
      </c>
      <c r="G4" s="21" t="s">
        <v>35</v>
      </c>
      <c r="H4" s="21" t="s">
        <v>36</v>
      </c>
      <c r="I4" s="21" t="s">
        <v>37</v>
      </c>
    </row>
    <row r="5" spans="1:9" ht="146.1" customHeight="1" x14ac:dyDescent="0.25">
      <c r="A5" s="35" t="s">
        <v>47</v>
      </c>
      <c r="B5" s="19" t="s">
        <v>58</v>
      </c>
      <c r="C5" s="21" t="s">
        <v>59</v>
      </c>
      <c r="D5" s="21" t="s">
        <v>60</v>
      </c>
      <c r="E5" s="21" t="s">
        <v>61</v>
      </c>
      <c r="F5" s="21" t="s">
        <v>62</v>
      </c>
      <c r="G5" s="21">
        <v>3743.91</v>
      </c>
      <c r="H5" s="21">
        <v>6000</v>
      </c>
      <c r="I5" s="37">
        <v>0.62</v>
      </c>
    </row>
    <row r="6" spans="1:9" x14ac:dyDescent="0.25">
      <c r="A6" s="15"/>
      <c r="B6" s="15"/>
      <c r="C6" s="15"/>
      <c r="D6" s="15"/>
      <c r="E6" s="15"/>
      <c r="F6" s="15"/>
      <c r="G6" s="15"/>
      <c r="H6" s="15"/>
      <c r="I6" s="15"/>
    </row>
  </sheetData>
  <mergeCells count="4">
    <mergeCell ref="A1:I1"/>
    <mergeCell ref="A2:I2"/>
    <mergeCell ref="A5"/>
    <mergeCell ref="I5"/>
  </mergeCells>
  <pageMargins left="0.39370078740157483" right="0.39370078740157483" top="0.39370078740157483" bottom="0.39370078740157483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 x14ac:dyDescent="0.25">
      <c r="A1" s="31" t="s">
        <v>40</v>
      </c>
      <c r="B1" s="31"/>
      <c r="C1" s="31"/>
      <c r="D1" s="31"/>
      <c r="E1" s="31"/>
      <c r="F1" s="31"/>
      <c r="G1" s="31"/>
      <c r="H1" s="31"/>
      <c r="I1" s="31"/>
    </row>
    <row r="2" spans="1:9" ht="75" customHeight="1" x14ac:dyDescent="0.25">
      <c r="A2" s="38" t="s">
        <v>41</v>
      </c>
      <c r="B2" s="38"/>
      <c r="C2" s="38"/>
      <c r="D2" s="38"/>
      <c r="E2" s="38"/>
      <c r="F2" s="38"/>
      <c r="G2" s="38"/>
      <c r="H2" s="38"/>
      <c r="I2" s="38"/>
    </row>
    <row r="3" spans="1:9" ht="103.5" customHeight="1" x14ac:dyDescent="0.25">
      <c r="A3" s="39"/>
      <c r="B3" s="39"/>
      <c r="C3" s="39"/>
      <c r="D3" s="39"/>
      <c r="E3" s="39"/>
      <c r="F3" s="39"/>
      <c r="G3" s="39"/>
      <c r="H3" s="39"/>
      <c r="I3" s="39"/>
    </row>
    <row r="4" spans="1:9" ht="31.5" customHeight="1" x14ac:dyDescent="0.25">
      <c r="A4" s="22"/>
      <c r="B4" s="22"/>
      <c r="C4" s="22"/>
      <c r="D4" s="22"/>
      <c r="E4" s="22"/>
      <c r="F4" s="22"/>
      <c r="G4" s="22"/>
      <c r="H4" s="22"/>
      <c r="I4" s="22"/>
    </row>
    <row r="5" spans="1:9" ht="93" customHeight="1" x14ac:dyDescent="0.25">
      <c r="A5" s="18" t="s">
        <v>2</v>
      </c>
      <c r="B5" s="21" t="s">
        <v>3</v>
      </c>
      <c r="C5" s="21" t="s">
        <v>42</v>
      </c>
      <c r="D5" s="21" t="s">
        <v>43</v>
      </c>
      <c r="E5" s="21" t="s">
        <v>24</v>
      </c>
      <c r="F5" s="23" t="s">
        <v>44</v>
      </c>
      <c r="G5" s="23" t="s">
        <v>11</v>
      </c>
      <c r="H5" s="23" t="s">
        <v>12</v>
      </c>
      <c r="I5" s="21" t="s">
        <v>45</v>
      </c>
    </row>
    <row r="6" spans="1:9" ht="71.099999999999994" customHeight="1" x14ac:dyDescent="0.25">
      <c r="A6" s="40" t="s">
        <v>47</v>
      </c>
      <c r="B6" s="19" t="s">
        <v>48</v>
      </c>
      <c r="C6" s="20"/>
      <c r="D6" s="19">
        <v>0</v>
      </c>
      <c r="E6" s="19">
        <v>0</v>
      </c>
      <c r="F6" s="19" t="s">
        <v>63</v>
      </c>
      <c r="G6" s="19">
        <v>0</v>
      </c>
      <c r="H6" s="19">
        <v>0</v>
      </c>
      <c r="I6" s="37">
        <v>0</v>
      </c>
    </row>
  </sheetData>
  <mergeCells count="5">
    <mergeCell ref="A1:I1"/>
    <mergeCell ref="A2:I2"/>
    <mergeCell ref="A3:I3"/>
    <mergeCell ref="A6"/>
    <mergeCell ref="I6"/>
  </mergeCells>
  <pageMargins left="0.39370078740157483" right="0.39370078740157483" top="0.39370078740157483" bottom="0.39370078740157483" header="0" footer="0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2026-04-28T10:47:09Z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