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24" i="1" l="1"/>
</calcChain>
</file>

<file path=xl/sharedStrings.xml><?xml version="1.0" encoding="utf-8"?>
<sst xmlns="http://schemas.openxmlformats.org/spreadsheetml/2006/main" count="213" uniqueCount="91">
  <si>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</si>
  <si>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</si>
  <si>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</si>
  <si>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</si>
  <si>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</si>
  <si>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</si>
  <si>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</si>
  <si>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</si>
  <si>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</si>
  <si>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</si>
  <si>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</si>
  <si>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</si>
  <si>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</si>
  <si>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</si>
  <si>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</si>
  <si>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</si>
  <si>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</si>
  <si>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</si>
  <si>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</si>
  <si>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</si>
  <si>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</si>
  <si>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</si>
  <si>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</si>
  <si>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</si>
  <si>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</si>
  <si>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</si>
  <si>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</si>
  <si>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</si>
  <si>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</si>
  <si>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</si>
  <si>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</si>
  <si>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</si>
  <si>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</si>
  <si>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</si>
  <si>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</si>
  <si>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</si>
  <si>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</si>
  <si>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</si>
  <si>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</si>
  <si>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</si>
  <si>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</si>
  <si>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</si>
  <si>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</si>
  <si>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</si>
  <si>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</si>
  <si>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</si>
  <si>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</si>
  <si>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</si>
  <si>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</si>
  <si>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</si>
  <si>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</si>
  <si>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</si>
  <si>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Бланк свидетельства о профессии рабочего, должности служащего, без обложки (ФЗ №273 от 29.12.12, установленный образец, второго вида)</t>
  </si>
  <si>
    <t>шт</t>
  </si>
  <si>
    <t xml:space="preserve">88,00 </t>
  </si>
  <si>
    <t xml:space="preserve">80,90 </t>
  </si>
  <si>
    <t>17.23.13.141</t>
  </si>
  <si>
    <t>2</t>
  </si>
  <si>
    <t>Бланк приложения к свидетельству о профессии рабочего, должности служащего (установленный образец)</t>
  </si>
  <si>
    <t xml:space="preserve">93,00 </t>
  </si>
  <si>
    <t xml:space="preserve">84,48 </t>
  </si>
  <si>
    <t>3</t>
  </si>
  <si>
    <t>Бланк приложения к диплому о среднем профессиональном образовании/диплому о среднем профессиональном образовании с отличием (Приказ № 390 от 02.06.2022г., в ред. Приказа № 1176 от 27.12.2022г.)</t>
  </si>
  <si>
    <t xml:space="preserve">87,80 </t>
  </si>
  <si>
    <t>4</t>
  </si>
  <si>
    <t xml:space="preserve">92,04 </t>
  </si>
  <si>
    <t>5</t>
  </si>
  <si>
    <t>компл</t>
  </si>
  <si>
    <t xml:space="preserve">318,00 </t>
  </si>
  <si>
    <t xml:space="preserve">315,48 </t>
  </si>
  <si>
    <t>6</t>
  </si>
  <si>
    <t xml:space="preserve">92,40 </t>
  </si>
  <si>
    <t>Дата подготовки обоснования НМЦК:15.04.2026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</si>
  <si>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</si>
  <si>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</si>
  <si>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</si>
  <si>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</si>
  <si>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</si>
  <si>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</si>
  <si>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инф-ция на         https://kt-print.ru/</t>
  </si>
  <si>
    <t>Поставщик 3, инф-ция  на https://armregistr.ru/</t>
  </si>
  <si>
    <t>Поставщик 2, инф-ция https://bbs-diplom.ru/catalog/</t>
  </si>
  <si>
    <t>Бланк аттестата об основном общем образовании (Приказ № 545 от 05.10.2020г., в ред. Приказов: 195 от 01.04.22г., 890 от 07.10.22г., 1043 от 29.11.22г., 813 от 31.10.23г.), с твердой обложкой</t>
  </si>
  <si>
    <t>Бланк приложения к аттестату об основном общем образовании (Приказ № 545 от 05.10.2020г., в ред. Приказов: 195 от 01.04.22г., 890 от 07.10.22г., 1043 от 29.11.22г., 813 от 31.10.23г.)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</si>
  <si>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</si>
  <si>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</si>
  <si>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</si>
  <si>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</si>
  <si>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</si>
  <si>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Бланк диплома о среднем профессиональном образовании, без обложки (Приказ № 390 от 02.06.2022г., в ред. Приказа № 1176 от 27.12.2022г.)</t>
  </si>
  <si>
    <t>На основании проведенного анализа рынка и расчетов, НМЦК составляет: 22 211,65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</si>
</sst>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0" xfId="0" applyFont="1" applyFill="1" applyBorder="1"/>
    <xf numFmtId="2" fontId="14" fillId="0" borderId="0" xfId="0" applyNumberFormat="1" applyFont="1" applyFill="1" applyBorder="1" applyAlignment="1">
      <alignment vertical="top" wrapText="1"/>
    </xf>
    <xf numFmtId="0" fontId="15" fillId="0" borderId="0" xfId="0" applyFont="1" applyFill="1" applyBorder="1"/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4"/>
  <sheetViews>
    <sheetView tabSelected="1" view="pageBreakPreview" topLeftCell="A19" zoomScaleNormal="100" zoomScaleSheetLayoutView="100" workbookViewId="0">
      <selection activeCell="AA28" sqref="AA2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s="26" customFormat="1" ht="15" customHeight="1" x14ac:dyDescent="0.25">
      <c r="A2" s="24"/>
      <c r="B2" s="24"/>
      <c r="C2" s="24"/>
      <c r="D2" s="24"/>
      <c r="E2" s="24"/>
      <c r="F2" s="24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30" customFormat="1" ht="15" customHeight="1" x14ac:dyDescent="0.25">
      <c r="A3" s="31"/>
      <c r="B3" s="31"/>
      <c r="C3" s="31"/>
      <c r="D3" s="31"/>
      <c r="E3" s="27"/>
      <c r="F3" s="27"/>
      <c r="G3" s="28"/>
      <c r="H3" s="28"/>
      <c r="I3" s="29" t="s">
        <v>84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/>
      <c r="AB3" s="29"/>
    </row>
    <row r="4" spans="1:30" customFormat="1" ht="15" customHeight="1" x14ac:dyDescent="0.25">
      <c r="A4" s="27"/>
      <c r="B4" s="27"/>
      <c r="C4" s="27"/>
      <c r="D4" s="27"/>
      <c r="E4" s="27"/>
      <c r="F4" s="27"/>
      <c r="G4" s="28"/>
      <c r="H4" s="28"/>
      <c r="I4" s="29" t="s">
        <v>85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30"/>
      <c r="AB4" s="29"/>
    </row>
    <row r="5" spans="1:30" customFormat="1" ht="15" customHeight="1" x14ac:dyDescent="0.25">
      <c r="A5" s="27"/>
      <c r="B5" s="27"/>
      <c r="C5" s="27"/>
      <c r="D5" s="27"/>
      <c r="E5" s="27"/>
      <c r="F5" s="27"/>
      <c r="G5" s="28"/>
      <c r="H5" s="28"/>
      <c r="I5" s="29" t="s">
        <v>86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30"/>
      <c r="AB5" s="29"/>
    </row>
    <row r="6" spans="1:30" customFormat="1" ht="15" customHeight="1" x14ac:dyDescent="0.25">
      <c r="A6" s="27"/>
      <c r="B6" s="27"/>
      <c r="C6" s="27"/>
      <c r="D6" s="27"/>
      <c r="E6" s="27"/>
      <c r="F6" s="27"/>
      <c r="G6" s="28"/>
      <c r="H6" s="28"/>
      <c r="I6" s="29" t="s">
        <v>87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30"/>
      <c r="AB6" s="29"/>
    </row>
    <row r="7" spans="1:30" customFormat="1" ht="15" customHeight="1" x14ac:dyDescent="0.25">
      <c r="A7" s="27"/>
      <c r="B7" s="27"/>
      <c r="C7" s="27"/>
      <c r="D7" s="27"/>
      <c r="E7" s="27"/>
      <c r="F7" s="27"/>
      <c r="G7" s="29"/>
      <c r="H7" s="29"/>
      <c r="I7" s="29" t="s">
        <v>88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30"/>
      <c r="AB7" s="29"/>
    </row>
    <row r="8" spans="1:30" s="26" customFormat="1" ht="15" customHeight="1" x14ac:dyDescent="0.25">
      <c r="A8" s="24"/>
      <c r="B8" s="24"/>
      <c r="C8" s="24"/>
      <c r="D8" s="24"/>
      <c r="E8" s="24"/>
      <c r="F8" s="24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30" ht="36" customHeight="1" x14ac:dyDescent="0.3">
      <c r="A9" s="50" t="s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</row>
    <row r="10" spans="1:30" ht="15" customHeight="1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30" x14ac:dyDescent="0.25">
      <c r="A11" s="1"/>
      <c r="B11" s="1"/>
      <c r="C11" s="1"/>
      <c r="D11" s="1"/>
      <c r="E11" s="1"/>
      <c r="F11" s="1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5"/>
      <c r="AB11" s="4"/>
      <c r="AC11" s="4"/>
    </row>
    <row r="12" spans="1:30" ht="24.75" customHeight="1" x14ac:dyDescent="0.25">
      <c r="A12" s="32" t="s">
        <v>2</v>
      </c>
      <c r="B12" s="32"/>
      <c r="C12" s="51" t="s">
        <v>76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42" customHeight="1" x14ac:dyDescent="0.25">
      <c r="A13" s="32" t="s">
        <v>74</v>
      </c>
      <c r="B13" s="32"/>
      <c r="C13" s="51" t="s">
        <v>75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43.5" customHeight="1" x14ac:dyDescent="0.25">
      <c r="A14" s="46" t="s">
        <v>73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9"/>
    </row>
    <row r="15" spans="1:30" ht="125.25" customHeight="1" x14ac:dyDescent="0.25">
      <c r="A15" s="52" t="s">
        <v>3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</row>
    <row r="16" spans="1:30" ht="30" customHeight="1" x14ac:dyDescent="0.25">
      <c r="A16" s="32" t="s">
        <v>4</v>
      </c>
      <c r="B16" s="32" t="s">
        <v>5</v>
      </c>
      <c r="C16" s="32"/>
      <c r="D16" s="53" t="s">
        <v>6</v>
      </c>
      <c r="E16" s="32" t="s">
        <v>7</v>
      </c>
      <c r="F16" s="53" t="s">
        <v>8</v>
      </c>
      <c r="G16" s="6" t="s">
        <v>79</v>
      </c>
      <c r="H16" s="6" t="s">
        <v>81</v>
      </c>
      <c r="I16" s="6" t="s">
        <v>80</v>
      </c>
      <c r="J16" s="6" t="s">
        <v>9</v>
      </c>
      <c r="K16" s="6" t="s">
        <v>10</v>
      </c>
      <c r="L16" s="6" t="s">
        <v>11</v>
      </c>
      <c r="M16" s="6" t="s">
        <v>12</v>
      </c>
      <c r="N16" s="6" t="s">
        <v>13</v>
      </c>
      <c r="O16" s="6" t="s">
        <v>14</v>
      </c>
      <c r="P16" s="6" t="s">
        <v>15</v>
      </c>
      <c r="Q16" s="6" t="s">
        <v>16</v>
      </c>
      <c r="R16" s="6" t="s">
        <v>17</v>
      </c>
      <c r="S16" s="6" t="s">
        <v>18</v>
      </c>
      <c r="T16" s="6" t="s">
        <v>19</v>
      </c>
      <c r="U16" s="6" t="s">
        <v>20</v>
      </c>
      <c r="V16" s="6" t="s">
        <v>21</v>
      </c>
      <c r="W16" s="6" t="s">
        <v>22</v>
      </c>
      <c r="X16" s="6" t="s">
        <v>23</v>
      </c>
      <c r="Y16" s="6" t="s">
        <v>24</v>
      </c>
      <c r="Z16" s="6" t="s">
        <v>25</v>
      </c>
      <c r="AA16" s="7" t="s">
        <v>26</v>
      </c>
      <c r="AB16" s="7" t="s">
        <v>27</v>
      </c>
      <c r="AC16" s="53" t="s">
        <v>77</v>
      </c>
      <c r="AD16" s="8" t="s">
        <v>28</v>
      </c>
    </row>
    <row r="17" spans="1:32" ht="45" customHeight="1" x14ac:dyDescent="0.25">
      <c r="A17" s="32"/>
      <c r="B17" s="32"/>
      <c r="C17" s="32"/>
      <c r="D17" s="53"/>
      <c r="E17" s="32"/>
      <c r="F17" s="53"/>
      <c r="G17" s="6" t="s">
        <v>29</v>
      </c>
      <c r="H17" s="6" t="s">
        <v>29</v>
      </c>
      <c r="I17" s="6" t="s">
        <v>29</v>
      </c>
      <c r="J17" s="6" t="s">
        <v>29</v>
      </c>
      <c r="K17" s="6" t="s">
        <v>29</v>
      </c>
      <c r="L17" s="6" t="s">
        <v>29</v>
      </c>
      <c r="M17" s="6" t="s">
        <v>29</v>
      </c>
      <c r="N17" s="6" t="s">
        <v>29</v>
      </c>
      <c r="O17" s="6" t="s">
        <v>29</v>
      </c>
      <c r="P17" s="6" t="s">
        <v>29</v>
      </c>
      <c r="Q17" s="6" t="s">
        <v>29</v>
      </c>
      <c r="R17" s="6" t="s">
        <v>29</v>
      </c>
      <c r="S17" s="6" t="s">
        <v>29</v>
      </c>
      <c r="T17" s="6" t="s">
        <v>29</v>
      </c>
      <c r="U17" s="6" t="s">
        <v>29</v>
      </c>
      <c r="V17" s="6" t="s">
        <v>29</v>
      </c>
      <c r="W17" s="6" t="s">
        <v>29</v>
      </c>
      <c r="X17" s="6" t="s">
        <v>29</v>
      </c>
      <c r="Y17" s="6" t="s">
        <v>29</v>
      </c>
      <c r="Z17" s="6" t="s">
        <v>29</v>
      </c>
      <c r="AA17" s="9"/>
      <c r="AB17" s="9"/>
      <c r="AC17" s="53"/>
      <c r="AD17" s="10"/>
    </row>
    <row r="18" spans="1:32" ht="52.5" customHeight="1" x14ac:dyDescent="0.25">
      <c r="A18" s="11" t="s">
        <v>51</v>
      </c>
      <c r="B18" s="32" t="s">
        <v>52</v>
      </c>
      <c r="C18" s="32"/>
      <c r="D18" s="7" t="s">
        <v>56</v>
      </c>
      <c r="E18" s="11" t="s">
        <v>53</v>
      </c>
      <c r="F18" s="12">
        <v>50</v>
      </c>
      <c r="G18" s="6" t="s">
        <v>54</v>
      </c>
      <c r="H18" s="6" t="s">
        <v>55</v>
      </c>
      <c r="I18" s="6" t="s">
        <v>54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4.0999999999999996</v>
      </c>
      <c r="AB18" s="6">
        <v>4.79</v>
      </c>
      <c r="AC18" s="6">
        <v>85.63</v>
      </c>
      <c r="AD18" s="6">
        <v>4281.5</v>
      </c>
      <c r="AE18" s="13"/>
      <c r="AF18" s="13"/>
    </row>
    <row r="19" spans="1:32" ht="52.5" customHeight="1" x14ac:dyDescent="0.25">
      <c r="A19" s="11" t="s">
        <v>57</v>
      </c>
      <c r="B19" s="32" t="s">
        <v>58</v>
      </c>
      <c r="C19" s="32"/>
      <c r="D19" s="7" t="s">
        <v>56</v>
      </c>
      <c r="E19" s="11" t="s">
        <v>53</v>
      </c>
      <c r="F19" s="12">
        <v>50</v>
      </c>
      <c r="G19" s="6" t="s">
        <v>59</v>
      </c>
      <c r="H19" s="6" t="s">
        <v>60</v>
      </c>
      <c r="I19" s="6" t="s">
        <v>59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4.92</v>
      </c>
      <c r="AB19" s="6">
        <v>5.46</v>
      </c>
      <c r="AC19" s="6">
        <v>90.16</v>
      </c>
      <c r="AD19" s="6">
        <v>4508</v>
      </c>
      <c r="AE19" s="13"/>
      <c r="AF19" s="13"/>
    </row>
    <row r="20" spans="1:32" ht="80.25" customHeight="1" x14ac:dyDescent="0.25">
      <c r="A20" s="11" t="s">
        <v>61</v>
      </c>
      <c r="B20" s="32" t="s">
        <v>89</v>
      </c>
      <c r="C20" s="32"/>
      <c r="D20" s="7" t="s">
        <v>56</v>
      </c>
      <c r="E20" s="11" t="s">
        <v>53</v>
      </c>
      <c r="F20" s="12">
        <v>15</v>
      </c>
      <c r="G20" s="6">
        <v>88</v>
      </c>
      <c r="H20" s="6" t="s">
        <v>63</v>
      </c>
      <c r="I20" s="6" t="s">
        <v>54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0.64</v>
      </c>
      <c r="AB20" s="6">
        <v>0.73</v>
      </c>
      <c r="AC20" s="6">
        <v>87.93</v>
      </c>
      <c r="AD20" s="6">
        <v>1318.95</v>
      </c>
      <c r="AE20" s="13"/>
      <c r="AF20" s="13"/>
    </row>
    <row r="21" spans="1:32" ht="85.5" customHeight="1" x14ac:dyDescent="0.25">
      <c r="A21" s="11" t="s">
        <v>64</v>
      </c>
      <c r="B21" s="32" t="s">
        <v>62</v>
      </c>
      <c r="C21" s="32"/>
      <c r="D21" s="7" t="s">
        <v>56</v>
      </c>
      <c r="E21" s="11" t="s">
        <v>53</v>
      </c>
      <c r="F21" s="12">
        <v>15</v>
      </c>
      <c r="G21" s="6" t="s">
        <v>59</v>
      </c>
      <c r="H21" s="6" t="s">
        <v>65</v>
      </c>
      <c r="I21" s="6" t="s">
        <v>59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0.55000000000000004</v>
      </c>
      <c r="AB21" s="6">
        <v>0.6</v>
      </c>
      <c r="AC21" s="6">
        <v>92.68</v>
      </c>
      <c r="AD21" s="6">
        <v>1390.2</v>
      </c>
      <c r="AE21" s="13"/>
      <c r="AF21" s="13"/>
    </row>
    <row r="22" spans="1:32" ht="52.5" customHeight="1" x14ac:dyDescent="0.25">
      <c r="A22" s="11" t="s">
        <v>66</v>
      </c>
      <c r="B22" s="32" t="s">
        <v>82</v>
      </c>
      <c r="C22" s="32"/>
      <c r="D22" s="7" t="s">
        <v>56</v>
      </c>
      <c r="E22" s="11" t="s">
        <v>67</v>
      </c>
      <c r="F22" s="12">
        <v>25</v>
      </c>
      <c r="G22" s="6" t="s">
        <v>68</v>
      </c>
      <c r="H22" s="6" t="s">
        <v>69</v>
      </c>
      <c r="I22" s="6" t="s">
        <v>68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1.45</v>
      </c>
      <c r="AB22" s="6">
        <v>0.46</v>
      </c>
      <c r="AC22" s="6">
        <v>317.16000000000003</v>
      </c>
      <c r="AD22" s="6">
        <v>7929</v>
      </c>
      <c r="AE22" s="13"/>
      <c r="AF22" s="13"/>
    </row>
    <row r="23" spans="1:32" ht="52.5" customHeight="1" x14ac:dyDescent="0.25">
      <c r="A23" s="11" t="s">
        <v>70</v>
      </c>
      <c r="B23" s="32" t="s">
        <v>83</v>
      </c>
      <c r="C23" s="32"/>
      <c r="D23" s="7" t="s">
        <v>56</v>
      </c>
      <c r="E23" s="11" t="s">
        <v>53</v>
      </c>
      <c r="F23" s="12">
        <v>30</v>
      </c>
      <c r="G23" s="6" t="s">
        <v>59</v>
      </c>
      <c r="H23" s="6" t="s">
        <v>71</v>
      </c>
      <c r="I23" s="6" t="s">
        <v>59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0.35</v>
      </c>
      <c r="AB23" s="6">
        <v>0.37</v>
      </c>
      <c r="AC23" s="6">
        <v>92.8</v>
      </c>
      <c r="AD23" s="6">
        <v>2784</v>
      </c>
      <c r="AE23" s="13"/>
      <c r="AF23" s="13"/>
    </row>
    <row r="24" spans="1:32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C24" s="11" t="s">
        <v>47</v>
      </c>
      <c r="AD24" s="6">
        <f>SUM(AD18:AD23)</f>
        <v>22211.65</v>
      </c>
    </row>
    <row r="25" spans="1:32" x14ac:dyDescent="0.25">
      <c r="A25" s="36" t="s">
        <v>90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8"/>
    </row>
    <row r="26" spans="1:32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</row>
    <row r="27" spans="1:32" ht="15.75" thickBot="1" x14ac:dyDescent="0.3">
      <c r="A27" s="39" t="s">
        <v>72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8" spans="1:32" ht="15.75" thickBot="1" x14ac:dyDescent="0.3">
      <c r="A28" s="40" t="s">
        <v>48</v>
      </c>
      <c r="B28" s="41"/>
      <c r="C28" s="41"/>
      <c r="D28" s="41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2"/>
      <c r="B29" s="43"/>
      <c r="C29" s="43"/>
      <c r="D29" s="43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4" t="s">
        <v>49</v>
      </c>
      <c r="B30" s="45"/>
      <c r="C30" s="45"/>
      <c r="D30" s="45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2" t="s">
        <v>78</v>
      </c>
      <c r="B31" s="43"/>
      <c r="C31" s="43"/>
      <c r="D31" s="43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3" t="s">
        <v>50</v>
      </c>
      <c r="B32" s="34"/>
      <c r="C32" s="34"/>
      <c r="D32" s="34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29">
    <mergeCell ref="E16:E17"/>
    <mergeCell ref="F16:F17"/>
    <mergeCell ref="AC16:AC17"/>
    <mergeCell ref="B23:C23"/>
    <mergeCell ref="A32:D32"/>
    <mergeCell ref="A24:AA24"/>
    <mergeCell ref="A25:AD25"/>
    <mergeCell ref="A27:AD27"/>
    <mergeCell ref="A28:D28"/>
    <mergeCell ref="A29:D29"/>
    <mergeCell ref="A30:D30"/>
    <mergeCell ref="A31:D31"/>
    <mergeCell ref="A26:AD26"/>
    <mergeCell ref="A3:D3"/>
    <mergeCell ref="B19:C19"/>
    <mergeCell ref="B20:C20"/>
    <mergeCell ref="B21:C21"/>
    <mergeCell ref="B22:C22"/>
    <mergeCell ref="A14:AD14"/>
    <mergeCell ref="A9:AD9"/>
    <mergeCell ref="A12:B12"/>
    <mergeCell ref="C12:AD12"/>
    <mergeCell ref="A13:B13"/>
    <mergeCell ref="C13:AD13"/>
    <mergeCell ref="B18:C18"/>
    <mergeCell ref="A15:AD15"/>
    <mergeCell ref="A16:A17"/>
    <mergeCell ref="B16:C17"/>
    <mergeCell ref="D16: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2026-04-15T09:43:41Z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