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2" windowHeight="9012"/>
  </bookViews>
  <sheets>
    <sheet name="Приложение к ГК" sheetId="3" r:id="rId1"/>
  </sheets>
  <definedNames>
    <definedName name="_xlnm.Print_Area" localSheetId="0">'Приложение к ГК'!$A$1:$L$20</definedName>
  </definedNames>
  <calcPr calcId="125725"/>
</workbook>
</file>

<file path=xl/calcChain.xml><?xml version="1.0" encoding="utf-8"?>
<calcChain xmlns="http://schemas.openxmlformats.org/spreadsheetml/2006/main">
  <c r="K5" i="3"/>
  <c r="L5" s="1"/>
  <c r="J6" l="1"/>
  <c r="I5"/>
  <c r="H5" l="1"/>
  <c r="J5" s="1"/>
</calcChain>
</file>

<file path=xl/sharedStrings.xml><?xml version="1.0" encoding="utf-8"?>
<sst xmlns="http://schemas.openxmlformats.org/spreadsheetml/2006/main" count="35" uniqueCount="35">
  <si>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</si>
  <si>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</si>
  <si>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</si>
  <si>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</si>
  <si>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</si>
  <si>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</si>
  <si>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</si>
  <si>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</si>
  <si>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</si>
  <si>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</si>
  <si>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</si>
  <si>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</si>
  <si>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цены контракта*</t>
  </si>
  <si>
    <t>Коммерческие предложения (руб./ед.изм.)</t>
  </si>
  <si>
    <t xml:space="preserve">Поставщик №1 </t>
  </si>
  <si>
    <t xml:space="preserve">Поставщик №2 </t>
  </si>
  <si>
    <t xml:space="preserve">Поставщик №3 </t>
  </si>
  <si>
    <t>рублей</t>
  </si>
  <si>
    <t xml:space="preserve">В результате проведенного расчета Н(М)ЦК, ЦКЕП контракта составила:          </t>
  </si>
  <si>
    <t xml:space="preserve">Источник финансирования: </t>
  </si>
  <si>
    <t xml:space="preserve">Федеральный бюджет Российской Федерации </t>
  </si>
  <si>
    <r>
      <rPr>
        <b/>
        <sz val="11"/>
        <color indexed="8"/>
        <rFont val="Times New Roman"/>
        <family val="1"/>
        <charset val="204"/>
      </rPr>
      <t>Информация о валюте, используемой для формирования цены контракта и расчетов с поставщиками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(подрядчиками, исполнителями):</t>
    </r>
  </si>
  <si>
    <t xml:space="preserve">Наименование валюты </t>
  </si>
  <si>
    <t xml:space="preserve">Код валюты </t>
  </si>
  <si>
    <t>Краткое наименование стран и территорий</t>
  </si>
  <si>
    <t>буквенный</t>
  </si>
  <si>
    <t xml:space="preserve">цифровой </t>
  </si>
  <si>
    <t xml:space="preserve">Российский рубль </t>
  </si>
  <si>
    <t>RUB</t>
  </si>
  <si>
    <t>Россия</t>
  </si>
  <si>
    <t xml:space="preserve">Валюта, используемая для формирования цены контракта и расчетов с поставщиками (подрядчиками, исполнителями), является российский рубль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настоящем извещении не установлен.
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</si>
  <si>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(результативности)"".
</t>
  </si>
  <si>
    <t xml:space="preserve">Врио заместителя начальника                                                             И.А. Павлов
</t>
  </si>
  <si>
    <t>папка Дело</t>
  </si>
  <si>
    <t>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</si>
</sst>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protection locked="0"/>
    </xf>
    <xf numFmtId="0" fontId="7" fillId="0" borderId="1" xfId="0" applyFont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7" fillId="0" borderId="0" xfId="0" applyFont="1" applyAlignment="1"/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tabSelected="1" view="pageBreakPreview" zoomScale="92" zoomScaleNormal="90" zoomScaleSheetLayoutView="92" workbookViewId="0">
      <selection activeCell="R4" sqref="R4"/>
    </sheetView>
  </sheetViews>
  <sheetFormatPr defaultColWidth="9.109375" defaultRowHeight="13.2"/>
  <cols>
    <col min="1" max="1" width="15.44140625" style="2" customWidth="1"/>
    <col min="2" max="2" width="24.109375" style="2" customWidth="1"/>
    <col min="3" max="3" width="6.44140625" style="2" customWidth="1"/>
    <col min="4" max="4" width="6.88671875" style="2" customWidth="1"/>
    <col min="5" max="6" width="11.6640625" style="2" customWidth="1"/>
    <col min="7" max="8" width="11.5546875" style="2" customWidth="1"/>
    <col min="9" max="9" width="12.5546875" style="2" customWidth="1"/>
    <col min="10" max="10" width="12.44140625" style="2" customWidth="1"/>
    <col min="11" max="11" width="9.109375" style="2"/>
    <col min="12" max="12" width="14.33203125" style="2" customWidth="1"/>
    <col min="13" max="16384" width="9.109375" style="2"/>
  </cols>
  <sheetData>
    <row r="1" spans="1:12" ht="23.25" customHeight="1">
      <c r="H1" s="8"/>
      <c r="I1" s="30"/>
      <c r="J1" s="30"/>
      <c r="K1" s="30"/>
    </row>
    <row r="2" spans="1:12" ht="39.75" customHeight="1">
      <c r="A2" s="36" t="s">
        <v>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2" ht="39" customHeight="1">
      <c r="A3" s="31" t="s">
        <v>0</v>
      </c>
      <c r="B3" s="31" t="s">
        <v>2</v>
      </c>
      <c r="C3" s="32" t="s">
        <v>1</v>
      </c>
      <c r="D3" s="32" t="s">
        <v>3</v>
      </c>
      <c r="E3" s="34" t="s">
        <v>13</v>
      </c>
      <c r="F3" s="35"/>
      <c r="G3" s="35"/>
      <c r="H3" s="38" t="s">
        <v>8</v>
      </c>
      <c r="I3" s="38"/>
      <c r="J3" s="38"/>
      <c r="K3" s="39" t="s">
        <v>12</v>
      </c>
      <c r="L3" s="39"/>
    </row>
    <row r="4" spans="1:12" ht="141.75" customHeight="1">
      <c r="A4" s="31"/>
      <c r="B4" s="32"/>
      <c r="C4" s="33"/>
      <c r="D4" s="33"/>
      <c r="E4" s="3" t="s">
        <v>14</v>
      </c>
      <c r="F4" s="3" t="s">
        <v>15</v>
      </c>
      <c r="G4" s="3" t="s">
        <v>16</v>
      </c>
      <c r="H4" s="11" t="s">
        <v>9</v>
      </c>
      <c r="I4" s="11" t="s">
        <v>10</v>
      </c>
      <c r="J4" s="7" t="s">
        <v>11</v>
      </c>
      <c r="K4" s="4" t="s">
        <v>6</v>
      </c>
      <c r="L4" s="4" t="s">
        <v>7</v>
      </c>
    </row>
    <row r="5" spans="1:12" ht="40.5" customHeight="1">
      <c r="A5" s="10">
        <v>1</v>
      </c>
      <c r="B5" s="27" t="s">
        <v>33</v>
      </c>
      <c r="C5" s="28" t="s">
        <v>34</v>
      </c>
      <c r="D5" s="15">
        <v>1000</v>
      </c>
      <c r="E5" s="24">
        <v>13.19</v>
      </c>
      <c r="F5" s="24">
        <v>13</v>
      </c>
      <c r="G5" s="24">
        <v>15</v>
      </c>
      <c r="H5" s="25">
        <f t="shared" ref="H5" si="0">AVERAGE(E5:G5)</f>
        <v>13.729999999999999</v>
      </c>
      <c r="I5" s="25">
        <f t="shared" ref="I5" si="1">STDEV(E5:G5)</f>
        <v>1.103947462518037</v>
      </c>
      <c r="J5" s="23">
        <f t="shared" ref="J5" si="2">I5/H5*100</f>
        <v>8.0404039513331185</v>
      </c>
      <c r="K5" s="26">
        <f>MIN(E5:G5)</f>
        <v>13</v>
      </c>
      <c r="L5" s="26">
        <f>K5*D5</f>
        <v>13000</v>
      </c>
    </row>
    <row r="6" spans="1:12" s="1" customFormat="1" ht="28.5" customHeight="1">
      <c r="A6" s="12"/>
      <c r="B6" s="29" t="s">
        <v>18</v>
      </c>
      <c r="C6" s="29"/>
      <c r="D6" s="29"/>
      <c r="E6" s="29"/>
      <c r="F6" s="29"/>
      <c r="G6" s="29"/>
      <c r="H6" s="29"/>
      <c r="I6" s="29"/>
      <c r="J6" s="14">
        <f>SUM(L5:L5)</f>
        <v>13000</v>
      </c>
      <c r="K6" s="13" t="s">
        <v>17</v>
      </c>
      <c r="L6" s="13"/>
    </row>
    <row r="7" spans="1:12" s="1" customFormat="1" ht="28.5" customHeight="1">
      <c r="A7" s="41" t="s">
        <v>31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s="1" customFormat="1" ht="7.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25.8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15.6">
      <c r="A10" s="43" t="s">
        <v>19</v>
      </c>
      <c r="B10" s="43"/>
      <c r="C10" s="18"/>
      <c r="D10" s="19"/>
      <c r="E10" s="19"/>
      <c r="F10" s="19"/>
      <c r="G10" s="19"/>
      <c r="H10" s="19"/>
      <c r="I10" s="20"/>
      <c r="J10" s="20"/>
      <c r="K10" s="9"/>
    </row>
    <row r="11" spans="1:12" ht="29.4" customHeight="1">
      <c r="A11" s="21" t="s">
        <v>20</v>
      </c>
      <c r="B11" s="21"/>
      <c r="C11" s="21"/>
      <c r="D11" s="21"/>
      <c r="E11" s="22"/>
      <c r="F11" s="9"/>
      <c r="G11" s="9"/>
      <c r="H11" s="9"/>
      <c r="I11" s="5"/>
      <c r="J11" s="16"/>
    </row>
    <row r="12" spans="1:12" ht="13.8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4"/>
    </row>
    <row r="13" spans="1:12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2">
      <c r="A14" s="47" t="s">
        <v>22</v>
      </c>
      <c r="B14" s="45" t="s">
        <v>23</v>
      </c>
      <c r="C14" s="45"/>
      <c r="D14" s="45"/>
      <c r="E14" s="45"/>
      <c r="F14" s="45"/>
      <c r="G14" s="48" t="s">
        <v>24</v>
      </c>
      <c r="H14" s="48"/>
      <c r="I14" s="48"/>
      <c r="J14" s="20"/>
    </row>
    <row r="15" spans="1:12">
      <c r="A15" s="47"/>
      <c r="B15" s="45" t="s">
        <v>25</v>
      </c>
      <c r="C15" s="45"/>
      <c r="D15" s="45"/>
      <c r="E15" s="45" t="s">
        <v>26</v>
      </c>
      <c r="F15" s="45"/>
      <c r="G15" s="48"/>
      <c r="H15" s="48"/>
      <c r="I15" s="48"/>
      <c r="J15" s="20"/>
    </row>
    <row r="16" spans="1:12">
      <c r="A16" s="17" t="s">
        <v>27</v>
      </c>
      <c r="B16" s="45" t="s">
        <v>28</v>
      </c>
      <c r="C16" s="45"/>
      <c r="D16" s="45"/>
      <c r="E16" s="45">
        <v>643</v>
      </c>
      <c r="F16" s="45"/>
      <c r="G16" s="45" t="s">
        <v>29</v>
      </c>
      <c r="H16" s="45"/>
      <c r="I16" s="45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46" t="s">
        <v>30</v>
      </c>
      <c r="B18" s="46"/>
      <c r="C18" s="46"/>
      <c r="D18" s="46"/>
      <c r="E18" s="46"/>
      <c r="F18" s="46"/>
      <c r="G18" s="46"/>
      <c r="H18" s="46"/>
      <c r="I18" s="46"/>
      <c r="J18" s="20"/>
    </row>
    <row r="19" spans="1:10" ht="18.600000000000001" customHeight="1">
      <c r="A19" s="46"/>
      <c r="B19" s="46"/>
      <c r="C19" s="46"/>
      <c r="D19" s="46"/>
      <c r="E19" s="46"/>
      <c r="F19" s="46"/>
      <c r="G19" s="46"/>
      <c r="H19" s="46"/>
      <c r="I19" s="46"/>
      <c r="J19" s="20"/>
    </row>
    <row r="20" spans="1:10">
      <c r="A20" s="46"/>
      <c r="B20" s="46"/>
      <c r="C20" s="46"/>
      <c r="D20" s="46"/>
      <c r="E20" s="46"/>
      <c r="F20" s="46"/>
      <c r="G20" s="46"/>
      <c r="H20" s="46"/>
      <c r="I20" s="46"/>
      <c r="J20" s="20"/>
    </row>
    <row r="21" spans="1:10" ht="13.8" customHeight="1">
      <c r="A21" s="42" t="s">
        <v>5</v>
      </c>
      <c r="B21" s="42"/>
      <c r="C21" s="6"/>
      <c r="D21" s="6"/>
      <c r="E21" s="6"/>
      <c r="F21" s="6"/>
    </row>
    <row r="22" spans="1:10" ht="13.8">
      <c r="A22" s="40" t="s">
        <v>32</v>
      </c>
      <c r="B22" s="40"/>
      <c r="C22" s="40"/>
      <c r="D22" s="40"/>
      <c r="E22" s="40"/>
      <c r="F22" s="40"/>
      <c r="G22" s="40"/>
      <c r="H22" s="40"/>
      <c r="I22" s="40"/>
      <c r="J22" s="40"/>
    </row>
  </sheetData>
  <mergeCells count="24">
    <mergeCell ref="A22:J22"/>
    <mergeCell ref="A7:L9"/>
    <mergeCell ref="A21:B21"/>
    <mergeCell ref="A10:B10"/>
    <mergeCell ref="A12:J12"/>
    <mergeCell ref="B16:D16"/>
    <mergeCell ref="E16:F16"/>
    <mergeCell ref="G16:I16"/>
    <mergeCell ref="A18:I20"/>
    <mergeCell ref="A14:A15"/>
    <mergeCell ref="B14:F14"/>
    <mergeCell ref="G14:I15"/>
    <mergeCell ref="B15:D15"/>
    <mergeCell ref="E15:F15"/>
    <mergeCell ref="B6:I6"/>
    <mergeCell ref="I1:K1"/>
    <mergeCell ref="A3:A4"/>
    <mergeCell ref="B3:B4"/>
    <mergeCell ref="C3:C4"/>
    <mergeCell ref="D3:D4"/>
    <mergeCell ref="E3:G3"/>
    <mergeCell ref="A2:L2"/>
    <mergeCell ref="H3:J3"/>
    <mergeCell ref="K3:L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ГК</vt:lpstr>
      <vt:lpstr>'Приложение к ГК'!Область_печати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FZ44</cp:lastModifiedBy>
  <cp:lastPrinted>2026-07-29T07:49:02Z</cp:lastPrinted>
  <dcterms:created xsi:type="dcterms:W3CDTF">2014-01-15T18:15:09Z</dcterms:created>
  <dcterms:modified xsi:type="dcterms:W3CDTF">2026-07-29T07:49:16Z</dcterms:modified>
</cp:coreProperties>
</file>