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17CF241A-0CE9-4EB0-9531-B0DAB13E264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Лист1!$A$1:$K$15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" i="1" l="1"/>
  <c r="H4" i="1"/>
  <c r="K4" i="1" s="1"/>
  <c r="K5" i="1" s="1"/>
  <c r="J4" i="1" l="1"/>
</calcChain>
</file>

<file path=xl/sharedStrings.xml><?xml version="1.0" encoding="utf-8"?>
<sst xmlns="http://schemas.openxmlformats.org/spreadsheetml/2006/main" count="18" uniqueCount="18">
  <si>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</si>
  <si>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</si>
  <si>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</si>
  <si>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</si>
  <si>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</si>
  <si>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</si>
  <si>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</si>
  <si>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</si>
  <si>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</si>
  <si>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</si>
  <si>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</si>
  <si>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</si>
  <si>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</si>
  <si>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</si>
  <si>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</si>
  <si>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Шт.</t>
  </si>
  <si>
    <t>Обоснование начальной (максимальной) цены договора
Поставка Виндер.</t>
  </si>
  <si>
    <t>Конструкция виндер 2,5 м, флаг флажная сетка, 4+0,650*2200мм                                                        ОКПД 2 : 13.92.29.190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</si>
</sst>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1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/>
    <xf numFmtId="0" fontId="3" fillId="0" borderId="3" xfId="0" applyFont="1" applyBorder="1"/>
    <xf numFmtId="0" fontId="3" fillId="0" borderId="5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zoomScaleNormal="100" zoomScaleSheetLayoutView="100" workbookViewId="0">
      <selection activeCell="B4" sqref="B4"/>
    </sheetView>
  </sheetViews>
  <sheetFormatPr defaultRowHeight="15" x14ac:dyDescent="0.25"/>
  <cols>
    <col min="1" max="1" width="6.140625" customWidth="1"/>
    <col min="2" max="2" width="36.85546875" style="11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6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66.75" customHeight="1" x14ac:dyDescent="0.25">
      <c r="A2" s="15" t="s">
        <v>0</v>
      </c>
      <c r="B2" s="15" t="s">
        <v>1</v>
      </c>
      <c r="C2" s="19" t="s">
        <v>2</v>
      </c>
      <c r="D2" s="19" t="s">
        <v>3</v>
      </c>
      <c r="E2" s="15" t="s">
        <v>8</v>
      </c>
      <c r="F2" s="15"/>
      <c r="G2" s="15"/>
      <c r="H2" s="15" t="s">
        <v>4</v>
      </c>
      <c r="I2" s="15"/>
      <c r="J2" s="15"/>
      <c r="K2" s="15" t="s">
        <v>10</v>
      </c>
    </row>
    <row r="3" spans="1:11" ht="75" customHeight="1" thickBot="1" x14ac:dyDescent="0.3">
      <c r="A3" s="15"/>
      <c r="B3" s="15"/>
      <c r="C3" s="20"/>
      <c r="D3" s="20"/>
      <c r="E3" s="1" t="s">
        <v>11</v>
      </c>
      <c r="F3" s="1" t="s">
        <v>13</v>
      </c>
      <c r="G3" s="1" t="s">
        <v>12</v>
      </c>
      <c r="H3" s="1" t="s">
        <v>5</v>
      </c>
      <c r="I3" s="1" t="s">
        <v>6</v>
      </c>
      <c r="J3" s="1" t="s">
        <v>7</v>
      </c>
      <c r="K3" s="15"/>
    </row>
    <row r="4" spans="1:11" ht="41.25" thickBot="1" x14ac:dyDescent="0.3">
      <c r="A4" s="7">
        <v>1</v>
      </c>
      <c r="B4" s="12" t="s">
        <v>17</v>
      </c>
      <c r="C4" s="13" t="s">
        <v>15</v>
      </c>
      <c r="D4" s="14">
        <v>2</v>
      </c>
      <c r="E4" s="5">
        <v>16200</v>
      </c>
      <c r="F4" s="5">
        <v>21300</v>
      </c>
      <c r="G4" s="5">
        <v>19400</v>
      </c>
      <c r="H4" s="5">
        <f>(E4+F4+G4)/3</f>
        <v>18966.666666666668</v>
      </c>
      <c r="I4" s="5">
        <f>STDEV(E4:G4)</f>
        <v>2577.4664562964485</v>
      </c>
      <c r="J4" s="9">
        <f>I4/H4*100</f>
        <v>13.589454075376706</v>
      </c>
      <c r="K4" s="10">
        <f>H4*D4</f>
        <v>37933.333333333336</v>
      </c>
    </row>
    <row r="5" spans="1:11" x14ac:dyDescent="0.25">
      <c r="A5" s="2"/>
      <c r="B5" s="8" t="s">
        <v>9</v>
      </c>
      <c r="C5" s="2"/>
      <c r="D5" s="2"/>
      <c r="E5" s="2"/>
      <c r="F5" s="2"/>
      <c r="G5" s="2"/>
      <c r="H5" s="2"/>
      <c r="I5" s="2"/>
      <c r="J5" s="2"/>
      <c r="K5" s="6">
        <f>SUM(K4:K4)</f>
        <v>37933.333333333336</v>
      </c>
    </row>
    <row r="7" spans="1:11" ht="33.75" customHeight="1" x14ac:dyDescent="0.25">
      <c r="A7" s="18" t="s">
        <v>14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5">
      <c r="A10" s="3"/>
      <c r="B10" s="4"/>
      <c r="C10" s="3"/>
      <c r="D10" s="3"/>
      <c r="E10" s="3"/>
      <c r="F10" s="3"/>
      <c r="G10" s="3"/>
      <c r="H10" s="3"/>
      <c r="I10" s="3"/>
      <c r="J10" s="3"/>
      <c r="K10" s="3"/>
    </row>
  </sheetData>
  <mergeCells count="9">
    <mergeCell ref="K2:K3"/>
    <mergeCell ref="A1:K1"/>
    <mergeCell ref="A7:K7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2026-09-02T07:14:47Z</dcterms:modified>
</cp:coreProperties>
</file>