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" l="1"/>
</calcChain>
</file>

<file path=xl/sharedStrings.xml><?xml version="1.0" encoding="utf-8"?>
<sst xmlns="http://schemas.openxmlformats.org/spreadsheetml/2006/main" count="93" uniqueCount="73">
  <si>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</si>
  <si>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</si>
  <si>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</si>
  <si>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</si>
  <si>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</si>
  <si>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</si>
  <si>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</si>
  <si>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</si>
  <si>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</si>
  <si>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</si>
  <si>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</si>
  <si>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</si>
  <si>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</si>
  <si>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</si>
  <si>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</si>
  <si>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</si>
  <si>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</si>
  <si>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</si>
  <si>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</si>
  <si>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</si>
  <si>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</si>
  <si>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</si>
  <si>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</si>
  <si>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</si>
  <si>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</si>
  <si>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</si>
  <si>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</si>
  <si>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</si>
  <si>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</si>
  <si>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</si>
  <si>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</si>
  <si>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</si>
  <si>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</si>
  <si>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</si>
  <si>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</si>
  <si>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</si>
  <si>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</si>
  <si>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</si>
  <si>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</si>
  <si>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</si>
  <si>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</si>
  <si>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</si>
  <si>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</si>
  <si>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</si>
  <si>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</si>
  <si>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</si>
  <si>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</si>
  <si>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</si>
  <si>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</si>
  <si>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</si>
  <si>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</si>
  <si>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кресло офисное</t>
  </si>
  <si>
    <t>шт</t>
  </si>
  <si>
    <t xml:space="preserve">19 005,00 </t>
  </si>
  <si>
    <t>31.01.11.159</t>
  </si>
  <si>
    <t>Поставщик 1</t>
  </si>
  <si>
    <t>Поставщик 2</t>
  </si>
  <si>
    <t>Поставщик 3</t>
  </si>
  <si>
    <t>Кресло офисное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</si>
  <si>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</si>
  <si>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</si>
  <si>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</si>
  <si>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</si>
  <si>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23 605,00 </t>
  </si>
  <si>
    <t xml:space="preserve">29 615,00 </t>
  </si>
  <si>
    <t>На основании проведенного анализа рынка и расчетов, НМЦК составляет: 24 075,00 рублей.</t>
  </si>
  <si>
    <t>Дата подготовки обоснования НМЦК:27.08.2026</t>
  </si>
  <si>
    <t>ПП РФ 1875 (З/О/П/-)</t>
  </si>
  <si>
    <t>О</t>
  </si>
  <si>
    <t>Особый порядок обоснования НМЦК: Запрос коммерческих предложений производителям из ГИСП, поставщикам из РК, ЕИС от 07.08.2026 № 45-ООРЗ, общий порядок обоснования НМЦК</t>
  </si>
  <si>
    <t>Работник контрактной службы:</t>
  </si>
  <si>
    <t>Начпальник ООРЗ СПУА</t>
  </si>
  <si>
    <t>/ Н.А. Лещенко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</si>
</sst>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680720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10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46767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9525" y="46672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68276" y="474344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7"/>
  <sheetViews>
    <sheetView tabSelected="1" view="pageBreakPreview" topLeftCell="A13" zoomScaleNormal="100" zoomScaleSheetLayoutView="100" workbookViewId="0">
      <selection activeCell="G22" sqref="G22"/>
    </sheetView>
  </sheetViews>
  <sheetFormatPr defaultColWidth="9" defaultRowHeight="15" x14ac:dyDescent="0.25"/>
  <cols>
    <col min="1" max="1" width="7.85546875" style="3" customWidth="1"/>
    <col min="2" max="2" width="12.140625" style="3" customWidth="1"/>
    <col min="3" max="3" width="10.28515625" style="3" customWidth="1"/>
    <col min="4" max="4" width="16" style="3" customWidth="1"/>
    <col min="5" max="5" width="12.42578125" style="3" customWidth="1"/>
    <col min="6" max="6" width="9.28515625" style="3" customWidth="1"/>
    <col min="7" max="7" width="6.28515625" style="3" customWidth="1"/>
    <col min="8" max="8" width="13.28515625" style="13" customWidth="1"/>
    <col min="9" max="9" width="14.5703125" style="13" customWidth="1"/>
    <col min="10" max="10" width="14.42578125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7" t="s">
        <v>2</v>
      </c>
      <c r="B6" s="27"/>
      <c r="C6" s="38" t="s">
        <v>61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3" ht="42" customHeight="1" x14ac:dyDescent="0.25">
      <c r="A7" s="27" t="s">
        <v>59</v>
      </c>
      <c r="B7" s="27"/>
      <c r="C7" s="38" t="s">
        <v>60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3" ht="43.5" customHeight="1" x14ac:dyDescent="0.25">
      <c r="A8" s="42" t="s">
        <v>58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5"/>
    </row>
    <row r="9" spans="1:33" ht="125.25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33" ht="30" customHeight="1" x14ac:dyDescent="0.25">
      <c r="A10" s="27" t="s">
        <v>4</v>
      </c>
      <c r="B10" s="27" t="s">
        <v>5</v>
      </c>
      <c r="C10" s="27"/>
      <c r="D10" s="36" t="s">
        <v>6</v>
      </c>
      <c r="E10" s="51" t="s">
        <v>67</v>
      </c>
      <c r="F10" s="27" t="s">
        <v>7</v>
      </c>
      <c r="G10" s="36" t="s">
        <v>8</v>
      </c>
      <c r="H10" s="6" t="s">
        <v>55</v>
      </c>
      <c r="I10" s="6" t="s">
        <v>56</v>
      </c>
      <c r="J10" s="6" t="s">
        <v>57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36" t="s">
        <v>62</v>
      </c>
      <c r="AE10" s="8" t="s">
        <v>28</v>
      </c>
    </row>
    <row r="11" spans="1:33" ht="45" customHeight="1" x14ac:dyDescent="0.25">
      <c r="A11" s="27"/>
      <c r="B11" s="27"/>
      <c r="C11" s="27"/>
      <c r="D11" s="36"/>
      <c r="E11" s="50"/>
      <c r="F11" s="27"/>
      <c r="G11" s="36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36"/>
      <c r="AE11" s="10"/>
    </row>
    <row r="12" spans="1:33" ht="52.5" customHeight="1" x14ac:dyDescent="0.25">
      <c r="A12" s="11" t="s">
        <v>50</v>
      </c>
      <c r="B12" s="27" t="s">
        <v>51</v>
      </c>
      <c r="C12" s="27"/>
      <c r="D12" s="7" t="s">
        <v>54</v>
      </c>
      <c r="E12" s="52" t="s">
        <v>68</v>
      </c>
      <c r="F12" s="11" t="s">
        <v>52</v>
      </c>
      <c r="G12" s="12">
        <v>1</v>
      </c>
      <c r="H12" s="6" t="s">
        <v>63</v>
      </c>
      <c r="I12" s="6" t="s">
        <v>53</v>
      </c>
      <c r="J12" s="6" t="s">
        <v>64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5320.59</v>
      </c>
      <c r="AC12" s="6">
        <v>22.1</v>
      </c>
      <c r="AD12" s="6">
        <v>24075</v>
      </c>
      <c r="AE12" s="6">
        <v>24075</v>
      </c>
      <c r="AF12" s="13"/>
      <c r="AG12" s="13"/>
    </row>
    <row r="13" spans="1:3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D13" s="11" t="s">
        <v>47</v>
      </c>
      <c r="AE13" s="6">
        <f>AE12</f>
        <v>24075</v>
      </c>
    </row>
    <row r="14" spans="1:33" ht="39" customHeight="1" x14ac:dyDescent="0.25">
      <c r="A14" s="39" t="s">
        <v>65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1"/>
    </row>
    <row r="15" spans="1:33" ht="27.75" customHeight="1" x14ac:dyDescent="0.25">
      <c r="A15" s="40" t="s">
        <v>69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pans="1:33" ht="15" customHeight="1" x14ac:dyDescent="0.25"/>
    <row r="17" spans="1:31" ht="15" customHeight="1" x14ac:dyDescent="0.25">
      <c r="A17" s="46" t="s">
        <v>66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ht="15.75" thickBot="1" x14ac:dyDescent="0.3">
      <c r="A20" s="1"/>
      <c r="B20" s="1"/>
      <c r="C20" s="1"/>
      <c r="D20" s="1"/>
      <c r="E20" s="1"/>
      <c r="F20" s="1"/>
      <c r="G20" s="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1" ht="15.75" thickBot="1" x14ac:dyDescent="0.3">
      <c r="A21" s="53" t="s">
        <v>70</v>
      </c>
      <c r="B21" s="31"/>
      <c r="C21" s="31"/>
      <c r="D21" s="31"/>
      <c r="E21" s="47"/>
      <c r="F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 x14ac:dyDescent="0.25">
      <c r="A22" s="54" t="s">
        <v>71</v>
      </c>
      <c r="B22" s="32"/>
      <c r="C22" s="32"/>
      <c r="D22" s="32"/>
      <c r="E22" s="48"/>
      <c r="F22" s="15"/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15.75" thickBot="1" x14ac:dyDescent="0.3">
      <c r="A23" s="33" t="s">
        <v>48</v>
      </c>
      <c r="B23" s="34"/>
      <c r="C23" s="34"/>
      <c r="D23" s="34"/>
      <c r="E23" s="49"/>
      <c r="F23" s="17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ht="33" customHeight="1" x14ac:dyDescent="0.25">
      <c r="A24" s="55" t="s">
        <v>72</v>
      </c>
      <c r="B24" s="56"/>
      <c r="C24" s="56"/>
      <c r="D24" s="56"/>
      <c r="E24" s="48"/>
      <c r="F24" s="18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1" ht="16.5" thickBot="1" x14ac:dyDescent="0.3">
      <c r="A25" s="25" t="s">
        <v>49</v>
      </c>
      <c r="B25" s="26"/>
      <c r="C25" s="26"/>
      <c r="D25" s="26"/>
      <c r="E25" s="24"/>
      <c r="F25" s="19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3"/>
      <c r="AC25" s="3"/>
      <c r="AD25" s="3"/>
    </row>
    <row r="26" spans="1:31" ht="15.75" x14ac:dyDescent="0.25">
      <c r="A26" s="22"/>
      <c r="B26" s="22"/>
      <c r="C26" s="22"/>
      <c r="D26" s="22"/>
      <c r="E26" s="24"/>
      <c r="F26" s="22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3"/>
      <c r="AC26" s="3"/>
      <c r="AD26" s="3"/>
    </row>
    <row r="27" spans="1:31" ht="15.75" x14ac:dyDescent="0.25">
      <c r="A27" s="23" t="s">
        <v>0</v>
      </c>
    </row>
  </sheetData>
  <mergeCells count="26">
    <mergeCell ref="A8:AE8"/>
    <mergeCell ref="A3:AE3"/>
    <mergeCell ref="A6:B6"/>
    <mergeCell ref="C6:AE6"/>
    <mergeCell ref="A7:B7"/>
    <mergeCell ref="C7:AE7"/>
    <mergeCell ref="A9:AE9"/>
    <mergeCell ref="A10:A11"/>
    <mergeCell ref="B10:C11"/>
    <mergeCell ref="D10:D11"/>
    <mergeCell ref="F10:F11"/>
    <mergeCell ref="G10:G11"/>
    <mergeCell ref="AD10:AD11"/>
    <mergeCell ref="E10:E11"/>
    <mergeCell ref="A25:D25"/>
    <mergeCell ref="B12:C12"/>
    <mergeCell ref="A13:AB13"/>
    <mergeCell ref="A14:AE14"/>
    <mergeCell ref="A17:AE17"/>
    <mergeCell ref="A18:AE18"/>
    <mergeCell ref="A19:AE19"/>
    <mergeCell ref="A21:D21"/>
    <mergeCell ref="A22:D22"/>
    <mergeCell ref="A23:D23"/>
    <mergeCell ref="A24:D24"/>
    <mergeCell ref="A15:AE15"/>
  </mergeCells>
  <pageMargins left="0.39370078740157483" right="0.39370078740157483" top="0.39370078740157483" bottom="0.39370078740157483" header="0" footer="0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2026-08-27T13:47:31Z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