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2"/>
  <c r="N18"/>
  <c r="O18" s="1"/>
  <c r="O20" s="1"/>
  <c r="N16"/>
</calcChain>
</file>

<file path=xl/sharedStrings.xml><?xml version="1.0" encoding="utf-8"?>
<sst xmlns="http://schemas.openxmlformats.org/spreadsheetml/2006/main" count="52" uniqueCount="31">
  <si>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</si>
  <si>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</si>
  <si>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</si>
  <si>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</si>
  <si>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</si>
  <si>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</si>
  <si>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</si>
  <si>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</si>
  <si>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</si>
  <si>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</si>
  <si>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</si>
  <si>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</si>
  <si>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</si>
  <si>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</si>
  <si>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</si>
  <si>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</si>
  <si>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</si>
  <si>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</si>
  <si>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</si>
  <si>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</si>
  <si>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</si>
  <si>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</si>
  <si>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</si>
  <si>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Фотобумага глянцевая А4 100л.</t>
  </si>
  <si>
    <t>Фотобумага двухсторонняя глянцевая А3 100л.</t>
  </si>
  <si>
    <t>5</t>
  </si>
  <si>
    <t>Дата подготовки обоснования НМЦК: 23.07.2026</t>
  </si>
  <si>
    <t>Минимальная цена (руб.)</t>
  </si>
  <si>
    <t>шт</t>
  </si>
  <si>
    <t>20.59.11.130</t>
  </si>
  <si>
    <t>На основании проведённого анализа рынка и расчётов, НМЦК составляет: 5381,00 рубля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</si>
</sst>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4" fontId="6" fillId="0" borderId="0" xfId="0" applyNumberFormat="1" applyFont="1" applyAlignment="1">
      <alignment horizontal="left" vertical="center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tabSelected="1" zoomScaleNormal="100" workbookViewId="0">
      <selection activeCell="G20" sqref="G20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/>
    <row r="4" spans="1:16" ht="39.950000000000003" customHeight="1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19</v>
      </c>
      <c r="L12" s="54" t="s">
        <v>10</v>
      </c>
      <c r="M12" s="48" t="s">
        <v>8</v>
      </c>
      <c r="N12" s="54" t="s">
        <v>27</v>
      </c>
      <c r="O12" s="46" t="s">
        <v>14</v>
      </c>
      <c r="P12" s="6"/>
    </row>
    <row r="13" spans="1:16" ht="2.1" customHeight="1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19</v>
      </c>
      <c r="L13" s="56"/>
      <c r="M13" s="48"/>
      <c r="N13" s="54"/>
      <c r="O13" s="46"/>
      <c r="P13" s="6"/>
    </row>
    <row r="14" spans="1:16" ht="20.100000000000001" customHeight="1">
      <c r="A14" s="53"/>
      <c r="B14" s="50"/>
      <c r="C14" s="51"/>
      <c r="D14" s="51"/>
      <c r="E14" s="60"/>
      <c r="F14" s="47"/>
      <c r="G14" s="47"/>
      <c r="H14" s="47"/>
      <c r="I14" s="8" t="s">
        <v>20</v>
      </c>
      <c r="J14" s="5" t="s">
        <v>21</v>
      </c>
      <c r="K14" s="24" t="s">
        <v>22</v>
      </c>
      <c r="L14" s="55"/>
      <c r="M14" s="50"/>
      <c r="N14" s="55"/>
      <c r="O14" s="47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0" t="s">
        <v>23</v>
      </c>
      <c r="C16" s="51"/>
      <c r="D16" s="51"/>
      <c r="E16" s="34" t="s">
        <v>19</v>
      </c>
      <c r="F16" s="35" t="s">
        <v>29</v>
      </c>
      <c r="G16" s="35" t="s">
        <v>28</v>
      </c>
      <c r="H16" s="4" t="s">
        <v>25</v>
      </c>
      <c r="I16" s="17">
        <v>539</v>
      </c>
      <c r="J16" s="17">
        <v>413</v>
      </c>
      <c r="K16" s="17">
        <v>495</v>
      </c>
      <c r="L16" s="4">
        <v>63.947899999999997</v>
      </c>
      <c r="M16" s="4">
        <v>13.26</v>
      </c>
      <c r="N16" s="17">
        <f>J16</f>
        <v>413</v>
      </c>
      <c r="O16" s="17">
        <f>N16*H16</f>
        <v>2065</v>
      </c>
      <c r="P16" s="6"/>
    </row>
    <row r="17" spans="1:16" ht="5.0999999999999996" customHeight="1">
      <c r="A17" s="33" t="s">
        <v>19</v>
      </c>
      <c r="B17" s="62" t="s">
        <v>19</v>
      </c>
      <c r="C17" s="63"/>
      <c r="D17" s="63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30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>
      <c r="A18" s="29">
        <v>2</v>
      </c>
      <c r="B18" s="50" t="s">
        <v>24</v>
      </c>
      <c r="C18" s="51"/>
      <c r="D18" s="51"/>
      <c r="E18" s="34" t="s">
        <v>19</v>
      </c>
      <c r="F18" s="35" t="s">
        <v>29</v>
      </c>
      <c r="G18" s="35" t="s">
        <v>28</v>
      </c>
      <c r="H18" s="4">
        <v>1</v>
      </c>
      <c r="I18" s="17">
        <v>3316</v>
      </c>
      <c r="J18" s="17">
        <v>5335</v>
      </c>
      <c r="K18" s="17">
        <v>3715</v>
      </c>
      <c r="L18" s="4">
        <v>351.70729999999998</v>
      </c>
      <c r="M18" s="4">
        <v>26.28</v>
      </c>
      <c r="N18" s="17">
        <f>I18</f>
        <v>3316</v>
      </c>
      <c r="O18" s="17">
        <f>N18*H18</f>
        <v>3316</v>
      </c>
    </row>
    <row r="19" spans="1:16" ht="5.0999999999999996" customHeight="1">
      <c r="A19" s="18"/>
      <c r="B19" s="7"/>
      <c r="C19" s="7"/>
      <c r="D19" s="7"/>
      <c r="E19" s="31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19</v>
      </c>
      <c r="L20" s="6"/>
      <c r="M20" s="6"/>
      <c r="N20" s="36" t="s">
        <v>15</v>
      </c>
      <c r="O20" s="64">
        <f>O16+O18</f>
        <v>5381</v>
      </c>
    </row>
    <row r="21" spans="1:16" ht="9.9499999999999993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>
      <c r="A22" s="61" t="s">
        <v>30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P22" s="6"/>
    </row>
    <row r="23" spans="1:16" ht="20.100000000000001" customHeight="1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>
      <c r="A24" s="40" t="s">
        <v>26</v>
      </c>
      <c r="B24" s="40"/>
      <c r="C24" s="40"/>
      <c r="D24" s="40"/>
      <c r="E24" s="40"/>
      <c r="F24" s="40"/>
      <c r="G24" s="40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>
      <c r="H25" s="6"/>
      <c r="I25" s="6"/>
      <c r="J25" s="6"/>
      <c r="K25" s="6"/>
      <c r="L25" s="6"/>
      <c r="M25" s="6"/>
      <c r="N25" s="6"/>
      <c r="O25" s="6"/>
    </row>
    <row r="26" spans="1:16" ht="15.75" customHeight="1">
      <c r="A26" s="38" t="s">
        <v>16</v>
      </c>
      <c r="B26" s="38"/>
      <c r="C26" s="38"/>
      <c r="D26" s="38"/>
      <c r="E26" s="38"/>
      <c r="F26" s="38"/>
      <c r="G26" s="38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8" spans="1:16" ht="24.95" customHeight="1">
      <c r="A28" s="28"/>
      <c r="B28" s="28"/>
      <c r="C28" s="28"/>
      <c r="D28" s="28"/>
      <c r="E28" s="28"/>
      <c r="F28" s="28"/>
      <c r="L28" s="6"/>
      <c r="M28" s="6"/>
      <c r="N28" s="6"/>
      <c r="O28" s="6"/>
    </row>
    <row r="29" spans="1:16" ht="15.75" customHeight="1">
      <c r="A29" s="37" t="s">
        <v>6</v>
      </c>
      <c r="B29" s="37"/>
      <c r="C29" s="37"/>
      <c r="D29" s="37"/>
      <c r="E29" s="37"/>
      <c r="F29" s="37"/>
      <c r="G29" s="25"/>
      <c r="L29" s="6"/>
      <c r="M29" s="6"/>
      <c r="N29" s="6"/>
      <c r="O29" s="6"/>
    </row>
    <row r="30" spans="1:16" ht="5.0999999999999996" customHeight="1">
      <c r="B30" s="23"/>
      <c r="C30" s="23"/>
      <c r="D30" s="23"/>
      <c r="E30" s="23"/>
      <c r="F30" s="23"/>
      <c r="G30" s="23"/>
      <c r="L30" s="6"/>
      <c r="M30" s="6"/>
      <c r="N30" s="6"/>
      <c r="O30" s="6"/>
    </row>
    <row r="31" spans="1:16" ht="24.95" customHeight="1">
      <c r="B31" s="26"/>
      <c r="C31" s="27" t="s">
        <v>7</v>
      </c>
      <c r="D31" s="26"/>
      <c r="E31" s="26"/>
      <c r="F31" s="26"/>
      <c r="G31" s="23"/>
      <c r="L31" s="6"/>
      <c r="M31" s="6"/>
      <c r="N31" s="6"/>
      <c r="O31" s="6"/>
    </row>
    <row r="32" spans="1:16" ht="15.75" customHeight="1">
      <c r="A32" s="37" t="s">
        <v>17</v>
      </c>
      <c r="B32" s="37"/>
      <c r="C32" s="37"/>
      <c r="D32" s="37"/>
      <c r="E32" s="37"/>
      <c r="F32" s="37"/>
      <c r="G32" s="25"/>
    </row>
  </sheetData>
  <mergeCells count="28">
    <mergeCell ref="A29:F29"/>
    <mergeCell ref="A32:F32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20</cp:lastModifiedBy>
  <cp:lastPrinted>2025-10-27T16:35:02Z</cp:lastPrinted>
  <dcterms:created xsi:type="dcterms:W3CDTF">2025-08-27T13:07:43Z</dcterms:created>
  <dcterms:modified xsi:type="dcterms:W3CDTF">2026-07-23T20:03:06Z</dcterms:modified>
</cp:coreProperties>
</file>