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Лист1!$A$1:$K$15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H4" i="1"/>
  <c r="K4" i="1" s="1"/>
  <c r="K5" i="1" l="1"/>
  <c r="J4" i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<sst xmlns="http://schemas.openxmlformats.org/spreadsheetml/2006/main" count="18" uniqueCount="18">
  <si>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</si>
  <si>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</si>
  <si>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</si>
  <si>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</si>
  <si>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</si>
  <si>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</si>
  <si>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</si>
  <si>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</si>
  <si>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</si>
  <si>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</si>
  <si>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</si>
  <si>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</si>
  <si>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</si>
  <si>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</si>
  <si>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</si>
  <si>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Обоснование начальной (максимальной) цены договора
Оказание услуг по проведению экспертизы, оценки технического состояния имущества (основных средств) и выдачи экспертных заключений для определения ресурса работоспособности и возможности дальнейшей эксплуатации (списания объектов основных средств)</t>
  </si>
  <si>
    <t>Оказание услуг по проведению экспертизы, оценки технического состояния имущества (основных средств) и выдачи экспертных заключений для определения ресурса работоспособности и возможности дальнейшей эксплуатации (списания объектов основных средств)</t>
  </si>
  <si>
    <t>усл. 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</si>
</sst>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43" fontId="3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zoomScaleSheetLayoutView="100" workbookViewId="0">
      <selection activeCell="K5" sqref="K5"/>
    </sheetView>
  </sheetViews>
  <sheetFormatPr defaultRowHeight="15" x14ac:dyDescent="0.25"/>
  <cols>
    <col min="1" max="1" width="6.140625" customWidth="1"/>
    <col min="2" max="2" width="36.85546875" style="12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5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66.75" customHeight="1" x14ac:dyDescent="0.25">
      <c r="A2" s="14" t="s">
        <v>0</v>
      </c>
      <c r="B2" s="14" t="s">
        <v>1</v>
      </c>
      <c r="C2" s="18" t="s">
        <v>2</v>
      </c>
      <c r="D2" s="18" t="s">
        <v>3</v>
      </c>
      <c r="E2" s="14" t="s">
        <v>8</v>
      </c>
      <c r="F2" s="14"/>
      <c r="G2" s="14"/>
      <c r="H2" s="14" t="s">
        <v>4</v>
      </c>
      <c r="I2" s="14"/>
      <c r="J2" s="14"/>
      <c r="K2" s="14" t="s">
        <v>10</v>
      </c>
    </row>
    <row r="3" spans="1:11" ht="75" customHeight="1" x14ac:dyDescent="0.25">
      <c r="A3" s="14"/>
      <c r="B3" s="14"/>
      <c r="C3" s="19"/>
      <c r="D3" s="19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4"/>
    </row>
    <row r="4" spans="1:11" ht="120" x14ac:dyDescent="0.25">
      <c r="A4" s="2">
        <v>1</v>
      </c>
      <c r="B4" s="13" t="s">
        <v>16</v>
      </c>
      <c r="C4" s="8" t="s">
        <v>17</v>
      </c>
      <c r="D4" s="3">
        <v>317</v>
      </c>
      <c r="E4" s="6">
        <v>250</v>
      </c>
      <c r="F4" s="6">
        <v>150</v>
      </c>
      <c r="G4" s="6">
        <v>200</v>
      </c>
      <c r="H4" s="6">
        <f>(E4+F4+G4)/3</f>
        <v>200</v>
      </c>
      <c r="I4" s="6">
        <f>STDEV(E4:G4)</f>
        <v>50</v>
      </c>
      <c r="J4" s="10">
        <f>I4/H4*100</f>
        <v>25</v>
      </c>
      <c r="K4" s="11">
        <f>H4*D4</f>
        <v>63400</v>
      </c>
    </row>
    <row r="5" spans="1:11" x14ac:dyDescent="0.25">
      <c r="A5" s="2"/>
      <c r="B5" s="9" t="s">
        <v>9</v>
      </c>
      <c r="C5" s="2"/>
      <c r="D5" s="2"/>
      <c r="E5" s="2"/>
      <c r="F5" s="2"/>
      <c r="G5" s="2"/>
      <c r="H5" s="2"/>
      <c r="I5" s="2"/>
      <c r="J5" s="2"/>
      <c r="K5" s="7">
        <f>SUM(K4:K4)</f>
        <v>63400</v>
      </c>
    </row>
    <row r="7" spans="1:11" ht="33.75" customHeight="1" x14ac:dyDescent="0.25">
      <c r="A7" s="17" t="s">
        <v>14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2026-07-01T05:23:25Z</dcterms:modified>
</cp:coreProperties>
</file>