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22260" windowHeight="12465"/>
  </bookViews>
  <sheets>
    <sheet name="Лист1" sheetId="1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 l="1"/>
  <c r="F8" i="1" l="1"/>
</calcChain>
</file>

<file path=xl/sharedStrings.xml><?xml version="1.0" encoding="utf-8"?>
<sst xmlns="http://schemas.openxmlformats.org/spreadsheetml/2006/main" count="14" uniqueCount="14">
  <si>
    <t>Наименование товара</t>
  </si>
  <si>
    <t>Количество товара (литр; кубический дециметр)</t>
  </si>
  <si>
    <t xml:space="preserve">Стоимость еденицы товара с учётом отвлечения
денежных средств, руб
</t>
  </si>
  <si>
    <t>Определение НМЦК</t>
  </si>
  <si>
    <t>Дизельное топливо</t>
  </si>
  <si>
    <t>Итого:</t>
  </si>
  <si>
    <t>Коэффициент отвлечения денежных средств*</t>
  </si>
  <si>
    <t>В формуле необходимо изменять действующую ставку рефинансирования на дату проведения закупки, количество месяцев поставки товара (выделены красным ниже)</t>
  </si>
  <si>
    <t>Таблица расчета начальной (максимальной) цены</t>
  </si>
  <si>
    <t>Таблица №1. Обоснование НМЦК</t>
  </si>
  <si>
    <t>Приложение 1
к служебной записке от 23.07.2026</t>
  </si>
  <si>
    <t xml:space="preserve">Средняя потребительская цена товара на дату определения цены на
основании статистических данных Территориального органа
Федеральной службы государственной статистики  https://rosstat.gov.ru/storage/mediabank/102_01-07-2026.html </t>
  </si>
  <si>
    <t>(14,5/100)/12*5+1=1,06</t>
  </si>
  <si>
    <t>*Кодс=(Кцб/100)/12*N+1 где,
Кодс – коэффициент отвлечения денежных средств;
Кцб – ставка рефинансирования (ключевая ставка) на момент расчёта, % - 14,50
N – количество месяцев исполнения контракта – 5 месяцев, с учётом приёмки и оплаты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</si>
</sst>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#,##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/>
    <xf numFmtId="0" fontId="1" fillId="0" borderId="0" xfId="0" applyFont="1" applyAlignment="1"/>
    <xf numFmtId="2" fontId="1" fillId="0" borderId="0" xfId="0" applyNumberFormat="1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wrapText="1"/>
    </xf>
    <xf numFmtId="165" fontId="0" fillId="0" borderId="0" xfId="0" applyNumberFormat="1"/>
    <xf numFmtId="2" fontId="0" fillId="0" borderId="0" xfId="0" applyNumberFormat="1"/>
    <xf numFmtId="166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3" workbookViewId="0">
      <selection activeCell="M11" sqref="M11"/>
    </sheetView>
  </sheetViews>
  <sheetFormatPr defaultRowHeight="15" x14ac:dyDescent="0.25"/>
  <cols>
    <col min="1" max="1" width="25.28515625" customWidth="1"/>
    <col min="2" max="2" width="17" customWidth="1"/>
    <col min="3" max="3" width="32.5703125" customWidth="1"/>
    <col min="4" max="4" width="17.5703125" customWidth="1"/>
    <col min="5" max="5" width="21.140625" customWidth="1"/>
    <col min="6" max="6" width="13.85546875" customWidth="1"/>
    <col min="9" max="9" width="10.5703125" bestFit="1" customWidth="1"/>
  </cols>
  <sheetData>
    <row r="1" spans="1:9" ht="27.75" customHeight="1" x14ac:dyDescent="0.25">
      <c r="A1" s="1"/>
      <c r="B1" s="1"/>
      <c r="C1" s="1"/>
      <c r="D1" s="1"/>
      <c r="E1" s="10" t="s">
        <v>10</v>
      </c>
      <c r="F1" s="11"/>
      <c r="G1" s="1"/>
    </row>
    <row r="2" spans="1:9" x14ac:dyDescent="0.25">
      <c r="A2" s="1"/>
      <c r="B2" s="1"/>
      <c r="C2" s="1"/>
      <c r="D2" s="7"/>
      <c r="E2" s="7" t="s">
        <v>9</v>
      </c>
      <c r="F2" s="7"/>
      <c r="G2" s="1"/>
    </row>
    <row r="3" spans="1:9" x14ac:dyDescent="0.25">
      <c r="A3" s="1"/>
      <c r="B3" s="1"/>
      <c r="C3" s="1"/>
      <c r="D3" s="1"/>
      <c r="E3" s="1"/>
      <c r="F3" s="1"/>
      <c r="G3" s="1"/>
    </row>
    <row r="4" spans="1:9" x14ac:dyDescent="0.25">
      <c r="A4" s="17" t="s">
        <v>8</v>
      </c>
      <c r="B4" s="17"/>
      <c r="C4" s="17"/>
      <c r="D4" s="17"/>
      <c r="E4" s="17"/>
      <c r="F4" s="17"/>
      <c r="G4" s="1"/>
    </row>
    <row r="5" spans="1:9" x14ac:dyDescent="0.25">
      <c r="A5" s="1"/>
      <c r="B5" s="1"/>
      <c r="C5" s="1"/>
      <c r="D5" s="1"/>
      <c r="E5" s="1"/>
      <c r="F5" s="1"/>
      <c r="G5" s="1"/>
    </row>
    <row r="6" spans="1:9" ht="165" customHeight="1" x14ac:dyDescent="0.25">
      <c r="A6" s="2" t="s">
        <v>0</v>
      </c>
      <c r="B6" s="2" t="s">
        <v>1</v>
      </c>
      <c r="C6" s="2" t="s">
        <v>11</v>
      </c>
      <c r="D6" s="2" t="s">
        <v>6</v>
      </c>
      <c r="E6" s="2" t="s">
        <v>2</v>
      </c>
      <c r="F6" s="2" t="s">
        <v>3</v>
      </c>
      <c r="G6" s="1"/>
    </row>
    <row r="7" spans="1:9" ht="23.25" customHeight="1" x14ac:dyDescent="0.25">
      <c r="A7" s="3" t="s">
        <v>4</v>
      </c>
      <c r="B7" s="21">
        <v>4144.1940999999997</v>
      </c>
      <c r="C7" s="4">
        <v>91.06</v>
      </c>
      <c r="D7" s="4">
        <v>1.06</v>
      </c>
      <c r="E7" s="4">
        <f>C7*D7</f>
        <v>96.52</v>
      </c>
      <c r="F7" s="5">
        <f>B7*E7</f>
        <v>399997.61</v>
      </c>
      <c r="G7" s="1"/>
      <c r="H7" s="19"/>
      <c r="I7" s="20"/>
    </row>
    <row r="8" spans="1:9" ht="12.75" customHeight="1" x14ac:dyDescent="0.25">
      <c r="A8" s="12" t="s">
        <v>5</v>
      </c>
      <c r="B8" s="13"/>
      <c r="C8" s="13"/>
      <c r="D8" s="13"/>
      <c r="E8" s="14"/>
      <c r="F8" s="6">
        <f>SUM(F7)</f>
        <v>399997.61</v>
      </c>
      <c r="G8" s="1"/>
    </row>
    <row r="9" spans="1:9" x14ac:dyDescent="0.25">
      <c r="A9" s="1"/>
      <c r="B9" s="1"/>
      <c r="C9" s="1"/>
      <c r="D9" s="1"/>
      <c r="E9" s="1"/>
      <c r="F9" s="1"/>
      <c r="G9" s="1"/>
    </row>
    <row r="10" spans="1:9" ht="63.75" customHeight="1" x14ac:dyDescent="0.25">
      <c r="A10" s="15" t="s">
        <v>13</v>
      </c>
      <c r="B10" s="16"/>
      <c r="C10" s="16"/>
      <c r="D10" s="16"/>
      <c r="E10" s="16"/>
      <c r="F10" s="16"/>
      <c r="G10" s="1"/>
    </row>
    <row r="11" spans="1:9" ht="10.5" customHeight="1" x14ac:dyDescent="0.25">
      <c r="A11" s="1"/>
      <c r="B11" s="1"/>
      <c r="C11" s="1"/>
      <c r="D11" s="1"/>
      <c r="E11" s="1"/>
      <c r="F11" s="1"/>
      <c r="G11" s="1"/>
    </row>
    <row r="12" spans="1:9" ht="32.25" customHeight="1" x14ac:dyDescent="0.25">
      <c r="A12" s="18" t="s">
        <v>7</v>
      </c>
      <c r="B12" s="18"/>
      <c r="C12" s="18"/>
      <c r="D12" s="18"/>
      <c r="E12" s="18"/>
      <c r="F12" s="18"/>
      <c r="G12" s="8"/>
    </row>
    <row r="13" spans="1:9" ht="15.75" customHeight="1" x14ac:dyDescent="0.25">
      <c r="A13" s="1" t="s">
        <v>12</v>
      </c>
      <c r="B13" s="1"/>
      <c r="C13" s="1"/>
      <c r="D13" s="1"/>
      <c r="E13" s="1"/>
      <c r="F13" s="1"/>
      <c r="G13" s="1"/>
    </row>
    <row r="14" spans="1:9" x14ac:dyDescent="0.25">
      <c r="A14" s="1"/>
      <c r="B14" s="1"/>
      <c r="C14" s="1"/>
      <c r="D14" s="1"/>
      <c r="E14" s="1"/>
      <c r="F14" s="1"/>
      <c r="G14" s="1"/>
    </row>
    <row r="15" spans="1:9" x14ac:dyDescent="0.25">
      <c r="A15" s="9"/>
      <c r="B15" s="9"/>
      <c r="C15" s="9"/>
      <c r="D15" s="9"/>
      <c r="E15" s="9"/>
      <c r="F15" s="9"/>
      <c r="G15" s="9"/>
    </row>
  </sheetData>
  <mergeCells count="6">
    <mergeCell ref="A15:G15"/>
    <mergeCell ref="E1:F1"/>
    <mergeCell ref="A8:E8"/>
    <mergeCell ref="A10:F10"/>
    <mergeCell ref="A4:F4"/>
    <mergeCell ref="A12:F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2026-07-24T05:28:47Z</dcterms:modified>
</cp:coreProperties>
</file>