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онтракты п.4 --- 2026г\3. Контракты (Оказание услуг)\22. Гигиеническая оценка степени токсичности отхода\"/>
    </mc:Choice>
  </mc:AlternateContent>
  <xr:revisionPtr revIDLastSave="0" documentId="13_ncr:1_{E589ABB6-A0FA-4D1C-AAC0-483BE6D01A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definedNames>
    <definedName name="ПД">#REF!</definedName>
    <definedName name="Субсиди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3" l="1"/>
  <c r="K3" i="3"/>
  <c r="N3" i="3" s="1"/>
  <c r="N4" i="3" s="1"/>
  <c r="J3" i="3"/>
  <c r="H3" i="3"/>
  <c r="F3" i="3"/>
  <c r="M3" i="3" l="1"/>
</calcChain>
</file>

<file path=xl/sharedStrings.xml><?xml version="1.0" encoding="utf-8"?>
<sst xmlns="http://schemas.openxmlformats.org/spreadsheetml/2006/main" count="20" uniqueCount="17">
  <si>
    <t>ср. квадрат. отклонение</t>
  </si>
  <si>
    <t>коэфф. вариации</t>
  </si>
  <si>
    <t>№ п/п</t>
  </si>
  <si>
    <t xml:space="preserve">Начальная максимальная цена контракта </t>
  </si>
  <si>
    <t>Ед.изм</t>
  </si>
  <si>
    <t>ВСЕГО:</t>
  </si>
  <si>
    <t>Кол-во</t>
  </si>
  <si>
    <t>Наименование Услуги</t>
  </si>
  <si>
    <t>Цена за ед. услуги руб.</t>
  </si>
  <si>
    <t xml:space="preserve">Стоимость услуги, руб. </t>
  </si>
  <si>
    <t>Стоимость услуги, руб.</t>
  </si>
  <si>
    <t>Средняя арифметическая цена за ед. услуги руб.</t>
  </si>
  <si>
    <t>усл. ед.</t>
  </si>
  <si>
    <t xml:space="preserve">Оказание услуг по проведению гигиенической оценки степени токсичности отхода «Воды подсланевые и/или льяльные с содержанием нефти и нефтепродуктов менее 15% </t>
  </si>
  <si>
    <t>Ценовая информация № 1 (вх.№531/1 от 15.04.2026)</t>
  </si>
  <si>
    <t>Ценовая информация № 2 (вх.№530/1 от 15.04.2026)</t>
  </si>
  <si>
    <t xml:space="preserve">Ценовая информация № 3 (вх.№515/1 от 14.04.2026)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</si>
</sst>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0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0" fontId="2" fillId="0" borderId="3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="80" zoomScaleNormal="80" workbookViewId="0">
      <selection sqref="A1:N4"/>
    </sheetView>
  </sheetViews>
  <sheetFormatPr defaultColWidth="8.88671875" defaultRowHeight="12" x14ac:dyDescent="0.25"/>
  <cols>
    <col min="1" max="1" width="4.109375" style="1" customWidth="1"/>
    <col min="2" max="2" width="13.6640625" style="1" customWidth="1"/>
    <col min="3" max="3" width="6.109375" style="1" customWidth="1"/>
    <col min="4" max="4" width="6.5546875" style="1" customWidth="1"/>
    <col min="5" max="5" width="9" style="3" customWidth="1"/>
    <col min="6" max="6" width="11.109375" style="3" customWidth="1"/>
    <col min="7" max="7" width="10.109375" style="3" customWidth="1"/>
    <col min="8" max="8" width="12.33203125" style="3" customWidth="1"/>
    <col min="9" max="9" width="10.109375" style="3" customWidth="1"/>
    <col min="10" max="10" width="12.5546875" style="3" customWidth="1"/>
    <col min="11" max="11" width="9.6640625" style="3" customWidth="1"/>
    <col min="12" max="12" width="9" style="3" customWidth="1"/>
    <col min="13" max="13" width="7.5546875" style="3" customWidth="1"/>
    <col min="14" max="14" width="11.44140625" style="3" customWidth="1"/>
    <col min="15" max="16384" width="8.88671875" style="1"/>
  </cols>
  <sheetData>
    <row r="1" spans="1:14" ht="41.25" customHeight="1" x14ac:dyDescent="0.25">
      <c r="A1" s="14" t="s">
        <v>2</v>
      </c>
      <c r="B1" s="14" t="s">
        <v>7</v>
      </c>
      <c r="C1" s="14" t="s">
        <v>4</v>
      </c>
      <c r="D1" s="14" t="s">
        <v>6</v>
      </c>
      <c r="E1" s="15" t="s">
        <v>14</v>
      </c>
      <c r="F1" s="15"/>
      <c r="G1" s="15" t="s">
        <v>15</v>
      </c>
      <c r="H1" s="15"/>
      <c r="I1" s="15" t="s">
        <v>16</v>
      </c>
      <c r="J1" s="15"/>
      <c r="K1" s="14" t="s">
        <v>11</v>
      </c>
      <c r="L1" s="15" t="s">
        <v>0</v>
      </c>
      <c r="M1" s="14" t="s">
        <v>1</v>
      </c>
      <c r="N1" s="15" t="s">
        <v>3</v>
      </c>
    </row>
    <row r="2" spans="1:14" ht="50.25" customHeight="1" x14ac:dyDescent="0.25">
      <c r="A2" s="14"/>
      <c r="B2" s="14"/>
      <c r="C2" s="14"/>
      <c r="D2" s="14"/>
      <c r="E2" s="9" t="s">
        <v>8</v>
      </c>
      <c r="F2" s="9" t="s">
        <v>9</v>
      </c>
      <c r="G2" s="9" t="s">
        <v>8</v>
      </c>
      <c r="H2" s="9" t="s">
        <v>10</v>
      </c>
      <c r="I2" s="9" t="s">
        <v>8</v>
      </c>
      <c r="J2" s="9" t="s">
        <v>9</v>
      </c>
      <c r="K2" s="14"/>
      <c r="L2" s="15"/>
      <c r="M2" s="14"/>
      <c r="N2" s="15"/>
    </row>
    <row r="3" spans="1:14" ht="144" x14ac:dyDescent="0.25">
      <c r="A3" s="12">
        <v>1</v>
      </c>
      <c r="B3" s="12" t="s">
        <v>13</v>
      </c>
      <c r="C3" s="12" t="s">
        <v>12</v>
      </c>
      <c r="D3" s="11">
        <v>3</v>
      </c>
      <c r="E3" s="10">
        <v>3200</v>
      </c>
      <c r="F3" s="13">
        <f t="shared" ref="F3" si="0">E3*D3</f>
        <v>9600</v>
      </c>
      <c r="G3" s="10">
        <v>3360</v>
      </c>
      <c r="H3" s="13">
        <f t="shared" ref="H3" si="1">G3*D3</f>
        <v>10080</v>
      </c>
      <c r="I3" s="10">
        <v>3100</v>
      </c>
      <c r="J3" s="13">
        <f t="shared" ref="J3" si="2">I3*D3</f>
        <v>9300</v>
      </c>
      <c r="K3" s="13">
        <f t="shared" ref="K3" si="3">ROUND(AVERAGE(E3,G3,I3),2)</f>
        <v>3220</v>
      </c>
      <c r="L3" s="13">
        <f t="shared" ref="L3" si="4">_xlfn.STDEV.S(E3,G3,I3)</f>
        <v>131.14877048604001</v>
      </c>
      <c r="M3" s="2">
        <f t="shared" ref="M3" si="5">L3/K3</f>
        <v>4.0729431827962737E-2</v>
      </c>
      <c r="N3" s="13">
        <f t="shared" ref="N3" si="6">K3*D3</f>
        <v>9660</v>
      </c>
    </row>
    <row r="4" spans="1:14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4" t="s">
        <v>5</v>
      </c>
      <c r="N4" s="5">
        <f>SUM(N3:N3)</f>
        <v>9660</v>
      </c>
    </row>
  </sheetData>
  <mergeCells count="11">
    <mergeCell ref="K1:K2"/>
    <mergeCell ref="L1:L2"/>
    <mergeCell ref="M1:M2"/>
    <mergeCell ref="N1:N2"/>
    <mergeCell ref="I1:J1"/>
    <mergeCell ref="A1:A2"/>
    <mergeCell ref="B1:B2"/>
    <mergeCell ref="C1:C2"/>
    <mergeCell ref="E1:F1"/>
    <mergeCell ref="G1:H1"/>
    <mergeCell ref="D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Начальник ОСиОТ</cp:lastModifiedBy>
  <cp:lastPrinted>2020-05-21T09:37:17Z</cp:lastPrinted>
  <dcterms:created xsi:type="dcterms:W3CDTF">2018-05-30T11:26:12Z</dcterms:created>
  <dcterms:modified xsi:type="dcterms:W3CDTF">2026-05-14T09:55:12Z</dcterms:modified>
</cp:coreProperties>
</file>