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7. кондитерка\"/>
    </mc:Choice>
  </mc:AlternateContent>
  <bookViews>
    <workbookView xWindow="0" yWindow="0" windowWidth="28800" windowHeight="12435"/>
  </bookViews>
  <sheets>
    <sheet name="Лист1" sheetId="1"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1" l="1"/>
  <c r="H16" i="1"/>
  <c r="F16" i="1"/>
  <c r="J15" i="1" l="1"/>
  <c r="J14" i="1"/>
  <c r="F15" i="1"/>
  <c r="F14" i="1"/>
  <c r="H15" i="1"/>
  <c r="H14" i="1"/>
  <c r="H11" i="1" l="1"/>
  <c r="H12" i="1"/>
  <c r="H13" i="1"/>
  <c r="J11" i="1"/>
  <c r="J12" i="1"/>
  <c r="J13" i="1"/>
  <c r="F11" i="1"/>
  <c r="F12" i="1"/>
  <c r="F13" i="1"/>
  <c r="J17" i="1" l="1"/>
  <c r="F17" i="1"/>
  <c r="H17" i="1"/>
</calcChain>
</file>

<file path=xl/sharedStrings.xml><?xml version="1.0" encoding="utf-8"?>
<sst xmlns="http://schemas.openxmlformats.org/spreadsheetml/2006/main" count="54" uniqueCount="44">
  <si>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</si>
  <si>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</si>
  <si>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</si>
  <si>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</si>
  <si>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</si>
  <si>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</si>
  <si>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</si>
  <si>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</si>
  <si>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</si>
  <si>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</si>
  <si>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</si>
  <si>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</si>
  <si>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</si>
  <si>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</si>
  <si>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</si>
  <si>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</si>
  <si>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</si>
  <si>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</si>
  <si>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</si>
  <si>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</si>
  <si>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Печенье сахарное, масса нетто не менее 0,4 кг.  не более 5 кг в упаковке</t>
  </si>
  <si>
    <t>Вафли с начинкой, масса нетто не менее 0,4 кг.  не более 5 кг в упаковке</t>
  </si>
  <si>
    <t>Пряники, сырцовые без начинки, масса нетто не менее 0,4 кг.  не более 5 кг в упаковке</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</si>
  <si>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</si>
  <si>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</si>
  <si>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</si>
  <si>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Начальник  ОКБиХО</t>
  </si>
  <si>
    <t>Баранки</t>
  </si>
  <si>
    <t>Сушки</t>
  </si>
  <si>
    <t>10.72.11.110/10.72.11.110-00000003</t>
  </si>
  <si>
    <t>10.72.11.110/10.72.11.110-00000002</t>
  </si>
  <si>
    <t>10.72.12.120-00000002</t>
  </si>
  <si>
    <t>10.72.12.130-00000002</t>
  </si>
  <si>
    <t>10.72.12.112-00000002</t>
  </si>
  <si>
    <t>1.</t>
  </si>
  <si>
    <t>3.</t>
  </si>
  <si>
    <t>2.</t>
  </si>
  <si>
    <t>4.</t>
  </si>
  <si>
    <t>5.</t>
  </si>
  <si>
    <t>6.</t>
  </si>
  <si>
    <t>Сахар</t>
  </si>
  <si>
    <t>10.81.12.110/10.81.12.110-00000004</t>
  </si>
  <si>
    <t>Майоров И.А.</t>
  </si>
  <si>
    <r>
      <t xml:space="preserve">По результатам анализа рынка определены три поставщика идентичных товаров: Поставщик №1, Поставщик №2, Поставщик №2.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75 000,00 (семьдесят пять тысяч) рублей 00 копеек</t>
    </r>
    <r>
      <rPr>
        <sz val="11"/>
        <color theme="1"/>
        <rFont val="XO Thames"/>
        <family val="1"/>
        <charset val="204"/>
      </rPr>
      <t xml:space="preserve"> предложена Поставщиком № 2. На право заключения государственного контракта будет использовано ценовое предложение Поставщика №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</si>
</sst>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3" borderId="1" xfId="0" applyFont="1" applyFill="1" applyBorder="1" applyAlignment="1">
      <alignment horizontal="center" vertical="center" wrapText="1"/>
    </xf>
    <xf numFmtId="43" fontId="1" fillId="3"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
  <sheetViews>
    <sheetView tabSelected="1" topLeftCell="A7" zoomScaleNormal="100" workbookViewId="0">
      <selection activeCell="K22" sqref="K22"/>
    </sheetView>
  </sheetViews>
  <sheetFormatPr defaultRowHeight="15" x14ac:dyDescent="0.25"/>
  <cols>
    <col min="1" max="1" width="9.140625" style="2"/>
    <col min="2" max="2" width="52.85546875" style="2" customWidth="1"/>
    <col min="3" max="4" width="9.140625" style="2"/>
    <col min="5" max="5" width="11.28515625" style="2" bestFit="1" customWidth="1"/>
    <col min="6" max="6" width="16.7109375" style="2" customWidth="1"/>
    <col min="7" max="7" width="9.5703125" style="2" bestFit="1" customWidth="1"/>
    <col min="8" max="8" width="17.85546875" style="2" customWidth="1"/>
    <col min="9" max="9" width="11.28515625" style="2" bestFit="1" customWidth="1"/>
    <col min="10" max="10" width="18.140625" style="2" customWidth="1"/>
    <col min="11" max="11" width="18.5703125" style="2" customWidth="1"/>
    <col min="12" max="16384" width="9.140625" style="2"/>
  </cols>
  <sheetData>
    <row r="2" spans="1:11" x14ac:dyDescent="0.25">
      <c r="J2" s="3" t="s">
        <v>0</v>
      </c>
      <c r="K2" s="3"/>
    </row>
    <row r="3" spans="1:11" x14ac:dyDescent="0.25">
      <c r="A3" s="4"/>
    </row>
    <row r="4" spans="1:11" x14ac:dyDescent="0.25">
      <c r="A4" s="21" t="s">
        <v>1</v>
      </c>
      <c r="B4" s="21"/>
      <c r="C4" s="21"/>
      <c r="D4" s="21"/>
      <c r="E4" s="21"/>
      <c r="F4" s="21"/>
      <c r="G4" s="21"/>
      <c r="H4" s="21"/>
      <c r="I4" s="21"/>
      <c r="J4" s="21"/>
      <c r="K4" s="21"/>
    </row>
    <row r="5" spans="1:11" ht="156.75" customHeight="1" x14ac:dyDescent="0.25">
      <c r="A5" s="24" t="s">
        <v>23</v>
      </c>
      <c r="B5" s="24"/>
      <c r="C5" s="24"/>
      <c r="D5" s="24"/>
      <c r="E5" s="24"/>
      <c r="F5" s="24"/>
      <c r="G5" s="24"/>
      <c r="H5" s="24"/>
      <c r="I5" s="24"/>
      <c r="J5" s="24"/>
      <c r="K5" s="24"/>
    </row>
    <row r="6" spans="1:11" x14ac:dyDescent="0.25">
      <c r="A6" s="5"/>
      <c r="B6" s="6"/>
      <c r="C6" s="6"/>
      <c r="D6" s="6"/>
      <c r="E6" s="6"/>
      <c r="F6" s="6"/>
      <c r="G6" s="6"/>
      <c r="H6" s="6"/>
      <c r="I6" s="6"/>
      <c r="J6" s="6"/>
      <c r="K6" s="6"/>
    </row>
    <row r="7" spans="1:11" x14ac:dyDescent="0.25">
      <c r="A7" s="20" t="s">
        <v>2</v>
      </c>
      <c r="B7" s="20" t="s">
        <v>3</v>
      </c>
      <c r="C7" s="20" t="s">
        <v>4</v>
      </c>
      <c r="D7" s="20" t="s">
        <v>19</v>
      </c>
      <c r="E7" s="20" t="s">
        <v>5</v>
      </c>
      <c r="F7" s="20"/>
      <c r="G7" s="20" t="s">
        <v>7</v>
      </c>
      <c r="H7" s="20"/>
      <c r="I7" s="20" t="s">
        <v>9</v>
      </c>
      <c r="J7" s="20"/>
      <c r="K7" s="20" t="s">
        <v>11</v>
      </c>
    </row>
    <row r="8" spans="1:11" ht="28.5" customHeight="1" x14ac:dyDescent="0.25">
      <c r="A8" s="20"/>
      <c r="B8" s="20"/>
      <c r="C8" s="20"/>
      <c r="D8" s="20"/>
      <c r="E8" s="20" t="s">
        <v>6</v>
      </c>
      <c r="F8" s="20"/>
      <c r="G8" s="20" t="s">
        <v>8</v>
      </c>
      <c r="H8" s="20"/>
      <c r="I8" s="20" t="s">
        <v>10</v>
      </c>
      <c r="J8" s="20"/>
      <c r="K8" s="20"/>
    </row>
    <row r="9" spans="1:11" x14ac:dyDescent="0.25">
      <c r="A9" s="20"/>
      <c r="B9" s="20"/>
      <c r="C9" s="20"/>
      <c r="D9" s="20"/>
      <c r="E9" s="7" t="s">
        <v>12</v>
      </c>
      <c r="F9" s="28" t="s">
        <v>14</v>
      </c>
      <c r="G9" s="7" t="s">
        <v>12</v>
      </c>
      <c r="H9" s="28" t="s">
        <v>14</v>
      </c>
      <c r="I9" s="7" t="s">
        <v>12</v>
      </c>
      <c r="J9" s="28" t="s">
        <v>14</v>
      </c>
      <c r="K9" s="28"/>
    </row>
    <row r="10" spans="1:11" x14ac:dyDescent="0.25">
      <c r="A10" s="20"/>
      <c r="B10" s="20"/>
      <c r="C10" s="20"/>
      <c r="D10" s="20"/>
      <c r="E10" s="7" t="s">
        <v>13</v>
      </c>
      <c r="F10" s="28"/>
      <c r="G10" s="7" t="s">
        <v>15</v>
      </c>
      <c r="H10" s="28"/>
      <c r="I10" s="7" t="s">
        <v>15</v>
      </c>
      <c r="J10" s="28"/>
      <c r="K10" s="28"/>
    </row>
    <row r="11" spans="1:11" ht="28.5" x14ac:dyDescent="0.25">
      <c r="A11" s="16" t="s">
        <v>34</v>
      </c>
      <c r="B11" s="8" t="s">
        <v>20</v>
      </c>
      <c r="C11" s="7" t="s">
        <v>16</v>
      </c>
      <c r="D11" s="14">
        <v>40</v>
      </c>
      <c r="E11" s="1">
        <v>265</v>
      </c>
      <c r="F11" s="17">
        <f t="shared" ref="F11:F13" si="0">D11*E11</f>
        <v>10600</v>
      </c>
      <c r="G11" s="1">
        <v>254</v>
      </c>
      <c r="H11" s="17">
        <f t="shared" ref="H11:H16" si="1">G11*D11</f>
        <v>10160</v>
      </c>
      <c r="I11" s="1">
        <v>240</v>
      </c>
      <c r="J11" s="17">
        <f t="shared" ref="J11:J13" si="2">I11*D11</f>
        <v>9600</v>
      </c>
      <c r="K11" s="19" t="s">
        <v>31</v>
      </c>
    </row>
    <row r="12" spans="1:11" ht="28.5" x14ac:dyDescent="0.25">
      <c r="A12" s="16" t="s">
        <v>36</v>
      </c>
      <c r="B12" s="8" t="s">
        <v>21</v>
      </c>
      <c r="C12" s="7" t="s">
        <v>16</v>
      </c>
      <c r="D12" s="14">
        <v>24</v>
      </c>
      <c r="E12" s="1">
        <v>310</v>
      </c>
      <c r="F12" s="17">
        <f t="shared" si="0"/>
        <v>7440</v>
      </c>
      <c r="G12" s="1">
        <v>275</v>
      </c>
      <c r="H12" s="17">
        <f t="shared" si="1"/>
        <v>6600</v>
      </c>
      <c r="I12" s="1">
        <v>295</v>
      </c>
      <c r="J12" s="17">
        <f t="shared" si="2"/>
        <v>7080</v>
      </c>
      <c r="K12" s="19" t="s">
        <v>32</v>
      </c>
    </row>
    <row r="13" spans="1:11" ht="28.5" x14ac:dyDescent="0.25">
      <c r="A13" s="16" t="s">
        <v>35</v>
      </c>
      <c r="B13" s="8" t="s">
        <v>22</v>
      </c>
      <c r="C13" s="7" t="s">
        <v>16</v>
      </c>
      <c r="D13" s="14">
        <v>20</v>
      </c>
      <c r="E13" s="1">
        <v>180</v>
      </c>
      <c r="F13" s="17">
        <f t="shared" si="0"/>
        <v>3600</v>
      </c>
      <c r="G13" s="1">
        <v>156</v>
      </c>
      <c r="H13" s="17">
        <f t="shared" si="1"/>
        <v>3120</v>
      </c>
      <c r="I13" s="1">
        <v>190</v>
      </c>
      <c r="J13" s="17">
        <f t="shared" si="2"/>
        <v>3800</v>
      </c>
      <c r="K13" s="19" t="s">
        <v>33</v>
      </c>
    </row>
    <row r="14" spans="1:11" ht="42.75" x14ac:dyDescent="0.25">
      <c r="A14" s="16" t="s">
        <v>37</v>
      </c>
      <c r="B14" s="8" t="s">
        <v>27</v>
      </c>
      <c r="C14" s="18" t="s">
        <v>16</v>
      </c>
      <c r="D14" s="14">
        <v>80</v>
      </c>
      <c r="E14" s="1">
        <v>265</v>
      </c>
      <c r="F14" s="17">
        <f>D14*E14</f>
        <v>21200</v>
      </c>
      <c r="G14" s="1">
        <v>253</v>
      </c>
      <c r="H14" s="17">
        <f t="shared" si="1"/>
        <v>20240</v>
      </c>
      <c r="I14" s="1">
        <v>280</v>
      </c>
      <c r="J14" s="17">
        <f>D14*I14</f>
        <v>22400</v>
      </c>
      <c r="K14" s="19" t="s">
        <v>29</v>
      </c>
    </row>
    <row r="15" spans="1:11" ht="42.75" x14ac:dyDescent="0.25">
      <c r="A15" s="16" t="s">
        <v>38</v>
      </c>
      <c r="B15" s="8" t="s">
        <v>28</v>
      </c>
      <c r="C15" s="18" t="s">
        <v>16</v>
      </c>
      <c r="D15" s="14">
        <v>46</v>
      </c>
      <c r="E15" s="1">
        <v>265</v>
      </c>
      <c r="F15" s="17">
        <f>D15*E15</f>
        <v>12190</v>
      </c>
      <c r="G15" s="1">
        <v>230</v>
      </c>
      <c r="H15" s="17">
        <f t="shared" si="1"/>
        <v>10580</v>
      </c>
      <c r="I15" s="1">
        <v>280</v>
      </c>
      <c r="J15" s="17">
        <f>D15*I15</f>
        <v>12880</v>
      </c>
      <c r="K15" s="19" t="s">
        <v>30</v>
      </c>
    </row>
    <row r="16" spans="1:11" ht="42.75" x14ac:dyDescent="0.25">
      <c r="A16" s="18" t="s">
        <v>39</v>
      </c>
      <c r="B16" s="8" t="s">
        <v>40</v>
      </c>
      <c r="C16" s="18" t="s">
        <v>16</v>
      </c>
      <c r="D16" s="14">
        <v>300</v>
      </c>
      <c r="E16" s="1">
        <v>87</v>
      </c>
      <c r="F16" s="17">
        <f>D16*E16</f>
        <v>26100</v>
      </c>
      <c r="G16" s="1">
        <v>81</v>
      </c>
      <c r="H16" s="17">
        <f t="shared" si="1"/>
        <v>24300</v>
      </c>
      <c r="I16" s="1">
        <v>97</v>
      </c>
      <c r="J16" s="17">
        <f>D16*I16</f>
        <v>29100</v>
      </c>
      <c r="K16" s="18" t="s">
        <v>41</v>
      </c>
    </row>
    <row r="17" spans="1:12" x14ac:dyDescent="0.25">
      <c r="A17" s="27" t="s">
        <v>18</v>
      </c>
      <c r="B17" s="27"/>
      <c r="C17" s="27"/>
      <c r="D17" s="7"/>
      <c r="E17" s="9"/>
      <c r="F17" s="10">
        <f>SUM(F11:F16)</f>
        <v>81130</v>
      </c>
      <c r="G17" s="10"/>
      <c r="H17" s="10">
        <f>SUM(H11:H16)</f>
        <v>75000</v>
      </c>
      <c r="I17" s="10"/>
      <c r="J17" s="10">
        <f>J11+J12+J13+J14+J15+J16</f>
        <v>84860</v>
      </c>
      <c r="K17" s="7"/>
      <c r="L17" s="11"/>
    </row>
    <row r="18" spans="1:12" ht="68.25" customHeight="1" x14ac:dyDescent="0.25">
      <c r="A18" s="22" t="s">
        <v>43</v>
      </c>
      <c r="B18" s="22"/>
      <c r="C18" s="22"/>
      <c r="D18" s="22"/>
      <c r="E18" s="22"/>
      <c r="F18" s="22"/>
      <c r="G18" s="22"/>
      <c r="H18" s="22"/>
      <c r="I18" s="22"/>
      <c r="J18" s="22"/>
      <c r="K18" s="22"/>
    </row>
    <row r="19" spans="1:12" x14ac:dyDescent="0.25">
      <c r="A19" s="25"/>
      <c r="B19" s="25"/>
      <c r="C19" s="25"/>
      <c r="D19" s="25"/>
      <c r="E19" s="25"/>
      <c r="F19" s="25"/>
      <c r="G19" s="25"/>
      <c r="H19" s="25"/>
      <c r="I19" s="25"/>
      <c r="J19" s="25"/>
      <c r="K19" s="25"/>
    </row>
    <row r="20" spans="1:12" x14ac:dyDescent="0.25">
      <c r="A20" s="12"/>
    </row>
    <row r="21" spans="1:12" x14ac:dyDescent="0.25">
      <c r="A21" s="26" t="s">
        <v>17</v>
      </c>
      <c r="B21" s="26"/>
      <c r="C21" s="26"/>
      <c r="D21" s="26"/>
      <c r="E21" s="26"/>
      <c r="F21" s="26"/>
      <c r="G21" s="26"/>
      <c r="H21" s="26"/>
      <c r="I21" s="26"/>
      <c r="J21" s="26"/>
      <c r="K21" s="26"/>
    </row>
    <row r="22" spans="1:12" x14ac:dyDescent="0.25">
      <c r="A22" s="12"/>
    </row>
    <row r="23" spans="1:12" x14ac:dyDescent="0.25">
      <c r="A23" s="12"/>
    </row>
    <row r="24" spans="1:12" x14ac:dyDescent="0.25">
      <c r="A24" s="3" t="s">
        <v>25</v>
      </c>
      <c r="B24" s="3" t="s">
        <v>26</v>
      </c>
      <c r="C24" s="15"/>
      <c r="D24" s="15"/>
      <c r="F24" s="2" t="s">
        <v>42</v>
      </c>
    </row>
    <row r="25" spans="1:12" x14ac:dyDescent="0.25">
      <c r="A25" s="3"/>
      <c r="B25" s="3"/>
      <c r="C25" s="23" t="s">
        <v>24</v>
      </c>
      <c r="D25" s="23"/>
    </row>
    <row r="26" spans="1:12" x14ac:dyDescent="0.25">
      <c r="A26" s="13"/>
    </row>
  </sheetData>
  <mergeCells count="22">
    <mergeCell ref="A4:K4"/>
    <mergeCell ref="A18:K18"/>
    <mergeCell ref="C25:D25"/>
    <mergeCell ref="A5:K5"/>
    <mergeCell ref="C7:C10"/>
    <mergeCell ref="D7:D10"/>
    <mergeCell ref="A19:K19"/>
    <mergeCell ref="A21:K21"/>
    <mergeCell ref="A17:C17"/>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1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2026-06-01T08:19:30Z</cp:lastPrinted>
  <dcterms:created xsi:type="dcterms:W3CDTF">2026-04-03T03:29:05Z</dcterms:created>
  <dcterms:modified xsi:type="dcterms:W3CDTF">2026-06-02T11:58:02Z</dcterms:modified>
</cp:coreProperties>
</file>