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192.168.1.7\Work\2026\ЕАТ (малый закуп)\+50 () Оценка условий труда\Документация\"/>
    </mc:Choice>
  </mc:AlternateContent>
  <xr:revisionPtr revIDLastSave="0" documentId="13_ncr:1_{93D82FD9-9C48-422B-9E1C-E78ADC7941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1" l="1"/>
  <c r="L10" i="1" s="1"/>
</calcChain>
</file>

<file path=xl/sharedStrings.xml><?xml version="1.0" encoding="utf-8"?>
<sst xmlns="http://schemas.openxmlformats.org/spreadsheetml/2006/main" count="30" uniqueCount="30">
  <si>
    <r>
      <t xml:space="preserve">Используемый метод определения начальной (максимальной) цены контракта </t>
    </r>
    <r>
      <rPr>
        <u/>
        <sz val="12"/>
        <rFont val="Times New Roman"/>
        <family val="1"/>
        <charset val="204"/>
      </rPr>
      <t>Метод сопоставимых рыночных цен (анализ рынка)</t>
    </r>
    <r>
      <rPr>
        <sz val="11"/>
        <color theme="1"/>
        <rFont val="Calibri"/>
        <family val="2"/>
        <charset val="204"/>
      </rPr>
      <t xml:space="preserve">
</t>
    </r>
  </si>
  <si>
    <t>Наименование расходных материалов</t>
  </si>
  <si>
    <t xml:space="preserve"> Количество (объем) закупаемого товара (работы, услуги), штук </t>
  </si>
  <si>
    <t>Цены поставщиков (исполнителей, подрядчиков) за единицу товара (работы, услуги), рублей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</si>
  <si>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</si>
  <si>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</si>
  <si>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r>
      <t>Средняя арифметическая цена за единицу     &lt;</t>
    </r>
    <r>
      <rPr>
        <b/>
        <i/>
        <sz val="10"/>
        <color rgb="FF000000"/>
        <rFont val="Times New Roman"/>
        <family val="1"/>
        <charset val="204"/>
      </rPr>
      <t>ц</t>
    </r>
    <r>
      <rPr>
        <b/>
        <sz val="10"/>
        <color rgb="FF000000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</si>
  <si>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</si>
  <si>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b/>
        <i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</si>
  <si>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r>
      <t xml:space="preserve">Расчет НМЦК по формуле                             v - количество (объем) закупаемого товара (работы, услуги);
</t>
    </r>
    <r>
      <rPr>
        <b/>
        <i/>
        <sz val="10"/>
        <color rgb="FF000000"/>
        <rFont val="Times New Roman"/>
        <family val="1"/>
        <charset val="204"/>
      </rPr>
      <t>n</t>
    </r>
    <r>
      <rPr>
        <b/>
        <sz val="10"/>
        <color rgb="FF000000"/>
        <rFont val="Times New Roman"/>
        <family val="1"/>
        <charset val="204"/>
      </rPr>
      <t xml:space="preserve"> - количество значений, используемых в расчете;</t>
    </r>
    <r>
      <rPr>
        <sz val="11"/>
        <color theme="1"/>
        <rFont val="Calibri"/>
        <family val="2"/>
        <charset val="204"/>
      </rPr>
      <t xml:space="preserve">
</t>
    </r>
    <r>
      <rPr>
        <b/>
        <i/>
        <sz val="10"/>
        <color rgb="FF000000"/>
        <rFont val="Times New Roman"/>
        <family val="1"/>
        <charset val="204"/>
      </rPr>
      <t>i</t>
    </r>
    <r>
      <rPr>
        <b/>
        <sz val="10"/>
        <color rgb="FF000000"/>
        <rFont val="Times New Roman"/>
        <family val="1"/>
        <charset val="204"/>
      </rPr>
      <t xml:space="preserve"> - номер источника ценовой информации;</t>
    </r>
    <r>
      <rPr>
        <sz val="11"/>
        <color theme="1"/>
        <rFont val="Calibri"/>
        <family val="2"/>
        <charset val="204"/>
      </rPr>
      <t xml:space="preserve">
</t>
    </r>
    <r>
      <rPr>
        <b/>
        <sz val="10"/>
        <color rgb="FF000000"/>
        <rFont val="Times New Roman"/>
        <family val="1"/>
        <charset val="204"/>
      </rPr>
      <t xml:space="preserve">     - цена единицы</t>
    </r>
  </si>
  <si>
    <t>№ п/п</t>
  </si>
  <si>
    <t>Ед. изм.</t>
  </si>
  <si>
    <t>ОКПД2/КТРУ</t>
  </si>
  <si>
    <t xml:space="preserve">Обоснование начальной (максимальной) цены  контракта </t>
  </si>
  <si>
    <t>Ценовая информация 1</t>
  </si>
  <si>
    <t>Ценовая информация 2</t>
  </si>
  <si>
    <t>Ценовая информация 3</t>
  </si>
  <si>
    <r>
      <t xml:space="preserve">Обоснование выбранного метода обоснования начальной (максимальной) цены контракта  </t>
    </r>
    <r>
      <rPr>
        <u/>
        <sz val="12"/>
        <rFont val="Times New Roman"/>
        <family val="1"/>
        <charset val="204"/>
      </rPr>
      <t xml:space="preserve"> Наличие информации о рыночной стоимости идентичных товаров (работ, услуг) </t>
    </r>
    <r>
      <rPr>
        <sz val="12"/>
        <color rgb="FF000000"/>
        <rFont val="Times New Roman"/>
        <family val="1"/>
        <charset val="204"/>
      </rPr>
      <t>Начальная (максимальная) цена договора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в соответствии с методическими рекомендациями согласно Приказу Министерства экономического развития РФ от 2 октября 2013 г. N 567</t>
    </r>
    <r>
      <rPr>
        <sz val="12"/>
        <color theme="1"/>
        <rFont val="Times New Roman"/>
        <family val="1"/>
        <charset val="204"/>
      </rPr>
      <t xml:space="preserve">
Обоснование выбранного метода обоснования начальной (максимальной) цены контракта  </t>
    </r>
    <r>
      <rPr>
        <u/>
        <sz val="12"/>
        <rFont val="Times New Roman"/>
        <family val="1"/>
        <charset val="204"/>
      </rPr>
      <t xml:space="preserve"> Наличие информации о рыночной стоимости идентичных товаров (работ, услуг)</t>
    </r>
  </si>
  <si>
    <t>Оказание услуг по проведению специальной оценки условий труда на основных и аналогичных рабочих местах</t>
  </si>
  <si>
    <t>Дата подготовки обоснования начальной (максимальной) цены контракт 04.09.2026</t>
  </si>
  <si>
    <t>Проведение специальной оценки условий труда на основных и аналогичных рабочих местах</t>
  </si>
  <si>
    <t>71.20.19.130</t>
  </si>
  <si>
    <t>Составил</t>
  </si>
  <si>
    <t>Согласовал</t>
  </si>
  <si>
    <t>Контрактный управляющий</t>
  </si>
  <si>
    <t>Начальник ПЭО</t>
  </si>
  <si>
    <t>_____________/Сафонова Н.А.</t>
  </si>
  <si>
    <t xml:space="preserve">Учитывая требования ст. 34 Бюджетного кодекса РФ, исходя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определённого бюджетом объема средств (результативности) начальная (максимальная) цена контракта не может быть выше предусмотренных бюджетом объема средств. В случае, если расчет Н(М)ЦК по вышеуказанной формуле превышает доведённые лимиты бюджетных обязательств на данную закупу, то заказчик, руководствуясь ч. 2  ст. 72 Бюджетного кодекса РФ, вправе принять решение об установлении Н(М)ЦК в пределах лимитов бюджетных обязательств. В связи с этим для обоснования НМЦК взята цена минимального коммерческого предложения. НМЦК в соответсвтии с доведенными лимитами бюджетных обязательств на данную закупку = 12 600 руб. с НДС (при наличии)												</t>
  </si>
  <si>
    <t>__________/ Костылева А.В.</t>
  </si>
  <si>
    <t>раб. Мест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</si>
</sst>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_-* #,##0.00\ _₽_-;\-* #,##0.00\ _₽_-;_-* &quot;-&quot;??\ _₽_-;_-@_-"/>
    <numFmt numFmtId="166" formatCode="_-* #,##0.00_р_._-;\-* #,##0.00_р_._-;_-* &quot;-&quot;??_р_._-;_-@_-"/>
  </numFmts>
  <fonts count="3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2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rgb="FF000000"/>
      <name val="Arial Cy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18" fillId="0" borderId="0"/>
    <xf numFmtId="0" fontId="1" fillId="0" borderId="0"/>
    <xf numFmtId="166" fontId="1" fillId="0" borderId="0" applyFont="0" applyFill="0" applyBorder="0" applyAlignment="0" applyProtection="0"/>
    <xf numFmtId="49" fontId="24" fillId="0" borderId="1">
      <alignment vertical="top" wrapText="1"/>
    </xf>
    <xf numFmtId="0" fontId="25" fillId="0" borderId="0"/>
    <xf numFmtId="0" fontId="26" fillId="0" borderId="0"/>
    <xf numFmtId="0" fontId="27" fillId="0" borderId="0" applyNumberFormat="0" applyFont="0" applyFill="0" applyBorder="0" applyAlignment="0" applyProtection="0">
      <alignment vertical="top"/>
    </xf>
    <xf numFmtId="165" fontId="27" fillId="0" borderId="0" applyFont="0" applyFill="0" applyBorder="0" applyAlignment="0" applyProtection="0"/>
    <xf numFmtId="0" fontId="28" fillId="0" borderId="0"/>
    <xf numFmtId="0" fontId="1" fillId="0" borderId="0"/>
    <xf numFmtId="0" fontId="29" fillId="0" borderId="0"/>
    <xf numFmtId="0" fontId="1" fillId="0" borderId="0"/>
  </cellStyleXfs>
  <cellXfs count="60">
    <xf numFmtId="0" fontId="0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6" fillId="0" borderId="0" xfId="0" applyNumberFormat="1" applyFont="1" applyAlignment="1">
      <alignment horizontal="left"/>
    </xf>
    <xf numFmtId="0" fontId="7" fillId="0" borderId="1" xfId="0" applyNumberFormat="1" applyFont="1" applyBorder="1" applyAlignment="1">
      <alignment horizontal="center" vertical="top" wrapText="1"/>
    </xf>
    <xf numFmtId="0" fontId="2" fillId="0" borderId="0" xfId="0" applyNumberFormat="1" applyFont="1"/>
    <xf numFmtId="0" fontId="10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wrapText="1"/>
    </xf>
    <xf numFmtId="0" fontId="12" fillId="0" borderId="0" xfId="0" applyNumberFormat="1" applyFont="1"/>
    <xf numFmtId="0" fontId="2" fillId="2" borderId="0" xfId="0" applyNumberFormat="1" applyFont="1" applyFill="1"/>
    <xf numFmtId="0" fontId="2" fillId="0" borderId="0" xfId="0" applyNumberFormat="1" applyFont="1"/>
    <xf numFmtId="0" fontId="20" fillId="0" borderId="0" xfId="0" applyNumberFormat="1" applyFont="1" applyAlignment="1">
      <alignment horizontal="justify" vertical="center"/>
    </xf>
    <xf numFmtId="0" fontId="11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4" fontId="19" fillId="2" borderId="5" xfId="0" applyNumberFormat="1" applyFont="1" applyFill="1" applyBorder="1" applyAlignment="1">
      <alignment horizontal="center" vertical="center" wrapText="1"/>
    </xf>
    <xf numFmtId="0" fontId="10" fillId="2" borderId="7" xfId="0" applyNumberFormat="1" applyFont="1" applyFill="1" applyBorder="1" applyAlignment="1">
      <alignment horizontal="center" wrapText="1"/>
    </xf>
    <xf numFmtId="0" fontId="20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8" xfId="0" applyNumberFormat="1" applyFont="1" applyBorder="1"/>
    <xf numFmtId="0" fontId="17" fillId="2" borderId="8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center" vertical="center" wrapText="1"/>
    </xf>
    <xf numFmtId="4" fontId="9" fillId="2" borderId="8" xfId="0" applyNumberFormat="1" applyFont="1" applyFill="1" applyBorder="1" applyAlignment="1">
      <alignment horizontal="center" vertical="center" wrapText="1"/>
    </xf>
    <xf numFmtId="4" fontId="19" fillId="2" borderId="8" xfId="0" applyNumberFormat="1" applyFont="1" applyFill="1" applyBorder="1" applyAlignment="1">
      <alignment horizontal="center" vertical="center" wrapText="1"/>
    </xf>
    <xf numFmtId="4" fontId="21" fillId="4" borderId="8" xfId="0" applyNumberFormat="1" applyFont="1" applyFill="1" applyBorder="1" applyAlignment="1">
      <alignment horizontal="center" vertical="center" wrapText="1"/>
    </xf>
    <xf numFmtId="4" fontId="9" fillId="4" borderId="5" xfId="0" applyNumberFormat="1" applyFont="1" applyFill="1" applyBorder="1" applyAlignment="1">
      <alignment horizontal="center" vertical="center" wrapText="1"/>
    </xf>
    <xf numFmtId="164" fontId="9" fillId="3" borderId="5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top" wrapText="1"/>
    </xf>
    <xf numFmtId="0" fontId="7" fillId="0" borderId="4" xfId="0" applyNumberFormat="1" applyFont="1" applyBorder="1" applyAlignment="1">
      <alignment horizontal="center" vertical="top" wrapText="1"/>
    </xf>
    <xf numFmtId="0" fontId="20" fillId="0" borderId="5" xfId="0" applyNumberFormat="1" applyFont="1" applyBorder="1" applyAlignment="1">
      <alignment horizontal="center" vertical="center" wrapText="1"/>
    </xf>
    <xf numFmtId="4" fontId="9" fillId="3" borderId="5" xfId="0" applyNumberFormat="1" applyFont="1" applyFill="1" applyBorder="1" applyAlignment="1">
      <alignment horizontal="center" vertical="center" wrapText="1"/>
    </xf>
    <xf numFmtId="0" fontId="1" fillId="0" borderId="0" xfId="11"/>
    <xf numFmtId="0" fontId="23" fillId="0" borderId="0" xfId="11" applyFont="1"/>
    <xf numFmtId="0" fontId="22" fillId="0" borderId="0" xfId="11" applyFont="1"/>
    <xf numFmtId="0" fontId="20" fillId="0" borderId="0" xfId="11" applyFont="1"/>
    <xf numFmtId="0" fontId="20" fillId="0" borderId="0" xfId="11" applyFont="1" applyAlignment="1">
      <alignment vertical="center"/>
    </xf>
    <xf numFmtId="0" fontId="1" fillId="0" borderId="0" xfId="11" applyAlignment="1">
      <alignment vertical="center"/>
    </xf>
    <xf numFmtId="0" fontId="20" fillId="0" borderId="0" xfId="11" applyFont="1" applyAlignment="1">
      <alignment vertical="center" wrapText="1"/>
    </xf>
    <xf numFmtId="0" fontId="1" fillId="0" borderId="0" xfId="11" applyAlignment="1">
      <alignment vertical="center" wrapText="1"/>
    </xf>
    <xf numFmtId="0" fontId="11" fillId="4" borderId="5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right" vertical="center" wrapText="1"/>
    </xf>
    <xf numFmtId="0" fontId="6" fillId="0" borderId="0" xfId="0" applyNumberFormat="1" applyFont="1" applyAlignment="1">
      <alignment horizontal="left" vertical="top"/>
    </xf>
    <xf numFmtId="0" fontId="6" fillId="0" borderId="0" xfId="0" applyNumberFormat="1" applyFont="1" applyAlignment="1">
      <alignment horizontal="left" vertical="top" wrapText="1"/>
    </xf>
    <xf numFmtId="0" fontId="6" fillId="0" borderId="0" xfId="0" applyNumberFormat="1" applyFont="1" applyAlignment="1">
      <alignment horizontal="left" wrapText="1"/>
    </xf>
    <xf numFmtId="0" fontId="15" fillId="0" borderId="0" xfId="0" applyNumberFormat="1" applyFont="1" applyAlignment="1">
      <alignment horizontal="left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</cellXfs>
  <cellStyles count="14">
    <cellStyle name="st16" xfId="5" xr:uid="{65F5D5DA-CDA5-435A-B034-BEC34939F4DC}"/>
    <cellStyle name="Обычный" xfId="0" builtinId="0"/>
    <cellStyle name="Обычный 2" xfId="8" xr:uid="{1F597EA0-620B-4D17-9726-2E38AF82B878}"/>
    <cellStyle name="Обычный 2 2" xfId="12" xr:uid="{AE4E59D7-AAF3-4953-A4EF-542FB580AFFA}"/>
    <cellStyle name="Обычный 3" xfId="10" xr:uid="{E2D176CE-6A00-4465-AFF0-79DC53DD1AE8}"/>
    <cellStyle name="Обычный 4" xfId="6" xr:uid="{0652E51A-B070-49B8-9836-7C47520A33C1}"/>
    <cellStyle name="Обычный 4 2" xfId="11" xr:uid="{DBC31235-4201-42C1-A129-E078D449B4F1}"/>
    <cellStyle name="Обычный 5" xfId="7" xr:uid="{AC53F814-2458-48B2-B34A-E4E636AA6700}"/>
    <cellStyle name="Обычный 6" xfId="13" xr:uid="{1827D4A4-DF32-4B42-BD07-9F5F0EB3FA83}"/>
    <cellStyle name="Обычный 7" xfId="3" xr:uid="{8F71FB61-7F7C-4D96-AF71-3C204BF722EC}"/>
    <cellStyle name="Обычный 8" xfId="2" xr:uid="{055F2231-20CB-4328-8105-55FAF0941792}"/>
    <cellStyle name="Обычный 9" xfId="1" xr:uid="{492F0F12-2BDB-4BF7-9492-F1F08623884D}"/>
    <cellStyle name="Финансовый 2" xfId="9" xr:uid="{D19DF030-1E43-4E6C-9004-14DA8CC365A5}"/>
    <cellStyle name="Финансовый 3" xfId="4" xr:uid="{4640C45E-6596-43DE-9A36-F38FA91C0B8C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1285718" y="4341495"/>
    <xdr:ext cx="820232" cy="3524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11285718" y="4341495"/>
          <a:ext cx="820232" cy="352425"/>
        </a:xfrm>
        <a:prstGeom prst="rect">
          <a:avLst/>
        </a:prstGeom>
      </xdr:spPr>
    </xdr:pic>
    <xdr:clientData/>
  </xdr:absoluteAnchor>
  <xdr:absoluteAnchor>
    <xdr:pos x="10319089" y="4219575"/>
    <xdr:ext cx="758983" cy="43815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10319089" y="4219575"/>
          <a:ext cx="758983" cy="438150"/>
        </a:xfrm>
        <a:prstGeom prst="rect">
          <a:avLst/>
        </a:prstGeom>
      </xdr:spPr>
    </xdr:pic>
    <xdr:clientData/>
  </xdr:absoluteAnchor>
  <xdr:absoluteAnchor>
    <xdr:pos x="10360970" y="4749165"/>
    <xdr:ext cx="1419225" cy="36195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0360970" y="4749165"/>
          <a:ext cx="1419225" cy="361950"/>
        </a:xfrm>
        <a:prstGeom prst="rect">
          <a:avLst/>
        </a:prstGeom>
      </xdr:spPr>
    </xdr:pic>
    <xdr:clientData/>
  </xdr:absoluteAnchor>
  <xdr:absoluteAnchor>
    <xdr:pos x="11164880" y="3937635"/>
    <xdr:ext cx="161925" cy="22860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/>
        <a:srcRect/>
        <a:stretch/>
      </xdr:blipFill>
      <xdr:spPr>
        <a:xfrm>
          <a:off x="11164880" y="3937635"/>
          <a:ext cx="161925" cy="22860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workbookViewId="0">
      <selection activeCell="H8" sqref="H8:H9"/>
    </sheetView>
  </sheetViews>
  <sheetFormatPr defaultColWidth="9.140625" defaultRowHeight="12.75" x14ac:dyDescent="0.2"/>
  <cols>
    <col min="1" max="1" width="5.28515625" style="1" customWidth="1"/>
    <col min="2" max="2" width="24.140625" style="1" customWidth="1"/>
    <col min="3" max="3" width="20.7109375" style="5" customWidth="1"/>
    <col min="4" max="4" width="6.42578125" style="1" customWidth="1"/>
    <col min="5" max="6" width="11.28515625" style="1" customWidth="1"/>
    <col min="7" max="8" width="11.140625" style="10" customWidth="1"/>
    <col min="9" max="9" width="15.140625" style="1" customWidth="1"/>
    <col min="10" max="10" width="12.85546875" style="1" customWidth="1"/>
    <col min="11" max="11" width="22.28515625" style="1" customWidth="1"/>
    <col min="12" max="12" width="47.5703125" style="1" customWidth="1"/>
    <col min="13" max="13" width="10.5703125" style="1" customWidth="1"/>
    <col min="14" max="14" width="6.28515625" style="1" customWidth="1"/>
    <col min="15" max="15" width="9.140625" style="1" bestFit="1" customWidth="1"/>
    <col min="16" max="16384" width="9.140625" style="1"/>
  </cols>
  <sheetData>
    <row r="1" spans="1:15" ht="18.75" x14ac:dyDescent="0.2">
      <c r="A1" s="2"/>
      <c r="B1" s="2"/>
      <c r="C1" s="2"/>
      <c r="D1" s="2"/>
      <c r="E1" s="2"/>
      <c r="F1" s="2"/>
      <c r="G1" s="2"/>
      <c r="H1" s="2"/>
      <c r="I1" s="47"/>
      <c r="J1" s="47"/>
      <c r="K1" s="47"/>
      <c r="L1" s="47"/>
    </row>
    <row r="2" spans="1:15" ht="15.6" customHeight="1" x14ac:dyDescent="0.2">
      <c r="A2" s="59" t="s">
        <v>13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5" ht="44.45" customHeight="1" x14ac:dyDescent="0.2">
      <c r="A3" s="59" t="s">
        <v>18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13"/>
      <c r="N3" s="13"/>
    </row>
    <row r="4" spans="1:15" ht="15.75" x14ac:dyDescent="0.2">
      <c r="A4" s="48" t="s">
        <v>19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5" ht="23.25" customHeight="1" x14ac:dyDescent="0.25">
      <c r="A5" s="49" t="s">
        <v>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3"/>
    </row>
    <row r="6" spans="1:15" ht="84" customHeight="1" x14ac:dyDescent="0.25">
      <c r="A6" s="50" t="s">
        <v>17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</row>
    <row r="7" spans="1:15" ht="66" customHeight="1" x14ac:dyDescent="0.2">
      <c r="A7" s="52" t="s">
        <v>10</v>
      </c>
      <c r="B7" s="54" t="s">
        <v>1</v>
      </c>
      <c r="C7" s="58" t="s">
        <v>12</v>
      </c>
      <c r="D7" s="57" t="s">
        <v>11</v>
      </c>
      <c r="E7" s="54" t="s">
        <v>2</v>
      </c>
      <c r="F7" s="52" t="s">
        <v>3</v>
      </c>
      <c r="G7" s="56"/>
      <c r="H7" s="56"/>
      <c r="I7" s="44" t="s">
        <v>4</v>
      </c>
      <c r="J7" s="45"/>
      <c r="K7" s="46"/>
      <c r="L7" s="4" t="s">
        <v>5</v>
      </c>
    </row>
    <row r="8" spans="1:15" ht="165.75" customHeight="1" x14ac:dyDescent="0.2">
      <c r="A8" s="53"/>
      <c r="B8" s="55"/>
      <c r="C8" s="55"/>
      <c r="D8" s="53"/>
      <c r="E8" s="55"/>
      <c r="F8" s="30" t="s">
        <v>14</v>
      </c>
      <c r="G8" s="30" t="s">
        <v>15</v>
      </c>
      <c r="H8" s="30" t="s">
        <v>16</v>
      </c>
      <c r="I8" s="31" t="s">
        <v>6</v>
      </c>
      <c r="J8" s="32" t="s">
        <v>7</v>
      </c>
      <c r="K8" s="32" t="s">
        <v>8</v>
      </c>
      <c r="L8" s="32" t="s">
        <v>9</v>
      </c>
    </row>
    <row r="9" spans="1:15" s="10" customFormat="1" ht="51" x14ac:dyDescent="0.2">
      <c r="A9" s="14">
        <v>1</v>
      </c>
      <c r="B9" s="20" t="s">
        <v>20</v>
      </c>
      <c r="C9" s="33" t="s">
        <v>21</v>
      </c>
      <c r="D9" s="15" t="s">
        <v>29</v>
      </c>
      <c r="E9" s="16">
        <v>6</v>
      </c>
      <c r="F9" s="28">
        <v>2100</v>
      </c>
      <c r="G9" s="17">
        <v>2300</v>
      </c>
      <c r="H9" s="17">
        <v>3500</v>
      </c>
      <c r="I9" s="34">
        <v>2633.33</v>
      </c>
      <c r="J9" s="29">
        <v>757.18780000000004</v>
      </c>
      <c r="K9" s="18">
        <v>28.75</v>
      </c>
      <c r="L9" s="17">
        <f>E9*I9</f>
        <v>15799.98</v>
      </c>
    </row>
    <row r="10" spans="1:15" ht="15.75" x14ac:dyDescent="0.25">
      <c r="A10" s="21"/>
      <c r="B10" s="22"/>
      <c r="C10" s="23"/>
      <c r="D10" s="24"/>
      <c r="E10" s="19"/>
      <c r="F10" s="25"/>
      <c r="G10" s="25"/>
      <c r="H10" s="25"/>
      <c r="I10" s="25"/>
      <c r="J10" s="25"/>
      <c r="K10" s="26"/>
      <c r="L10" s="27">
        <f>SUM(L9:L9)</f>
        <v>15799.98</v>
      </c>
      <c r="M10" s="10"/>
    </row>
    <row r="11" spans="1:15" ht="15.75" x14ac:dyDescent="0.25">
      <c r="A11" s="6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5" ht="83.25" customHeight="1" x14ac:dyDescent="0.2">
      <c r="A12" s="6"/>
      <c r="B12" s="43" t="s">
        <v>27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12"/>
      <c r="N12" s="12"/>
      <c r="O12" s="12"/>
    </row>
    <row r="13" spans="1:15" ht="18.75" x14ac:dyDescent="0.3">
      <c r="A13" s="6"/>
      <c r="B13" s="8"/>
      <c r="C13" s="8"/>
      <c r="D13" s="8"/>
      <c r="E13" s="9"/>
    </row>
    <row r="14" spans="1:15" ht="15.75" x14ac:dyDescent="0.25">
      <c r="A14" s="6"/>
      <c r="B14" s="36" t="s">
        <v>22</v>
      </c>
      <c r="C14" s="36"/>
      <c r="D14" s="36" t="s">
        <v>23</v>
      </c>
      <c r="E14" s="37"/>
      <c r="F14" s="37"/>
    </row>
    <row r="15" spans="1:15" ht="15.75" x14ac:dyDescent="0.2">
      <c r="A15" s="6"/>
      <c r="B15" s="38" t="s">
        <v>24</v>
      </c>
      <c r="C15" s="38"/>
      <c r="D15" s="39" t="s">
        <v>25</v>
      </c>
      <c r="E15" s="40"/>
      <c r="F15" s="40"/>
    </row>
    <row r="16" spans="1:15" ht="25.5" x14ac:dyDescent="0.2">
      <c r="A16" s="6"/>
      <c r="B16" s="41" t="s">
        <v>28</v>
      </c>
      <c r="C16" s="41"/>
      <c r="D16" s="39" t="s">
        <v>26</v>
      </c>
      <c r="E16" s="42"/>
      <c r="F16" s="42"/>
    </row>
    <row r="17" spans="1:6" ht="15.75" x14ac:dyDescent="0.25">
      <c r="A17" s="6"/>
      <c r="B17" s="35"/>
      <c r="C17" s="35"/>
      <c r="D17" s="40"/>
      <c r="E17" s="40"/>
      <c r="F17" s="40"/>
    </row>
    <row r="18" spans="1:6" ht="15.75" x14ac:dyDescent="0.2">
      <c r="A18" s="6"/>
      <c r="B18" s="11"/>
    </row>
    <row r="19" spans="1:6" ht="15.75" x14ac:dyDescent="0.2">
      <c r="A19" s="6"/>
      <c r="B19" s="11"/>
    </row>
    <row r="20" spans="1:6" x14ac:dyDescent="0.2">
      <c r="B20" s="11"/>
    </row>
    <row r="21" spans="1:6" x14ac:dyDescent="0.2">
      <c r="B21" s="11"/>
    </row>
    <row r="22" spans="1:6" x14ac:dyDescent="0.2">
      <c r="B22" s="11"/>
    </row>
    <row r="23" spans="1:6" x14ac:dyDescent="0.2">
      <c r="B23" s="11"/>
    </row>
  </sheetData>
  <mergeCells count="14">
    <mergeCell ref="B12:L12"/>
    <mergeCell ref="I7:K7"/>
    <mergeCell ref="I1:L1"/>
    <mergeCell ref="A4:L4"/>
    <mergeCell ref="A5:K5"/>
    <mergeCell ref="A6:L6"/>
    <mergeCell ref="A7:A8"/>
    <mergeCell ref="B7:B8"/>
    <mergeCell ref="E7:E8"/>
    <mergeCell ref="F7:H7"/>
    <mergeCell ref="D7:D8"/>
    <mergeCell ref="C7:C8"/>
    <mergeCell ref="A2:L2"/>
    <mergeCell ref="A3:L3"/>
  </mergeCells>
  <pageMargins left="0.70866137742996205" right="0.70866137742996205" top="0.74803149700164795" bottom="0.74803149700164795" header="0.31496062874794001" footer="0.31496062874794001"/>
  <pageSetup paperSize="9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2025-05-03T14:25:36Z</dcterms:created>
  <dcterms:modified xsi:type="dcterms:W3CDTF">2026-09-04T02:44:06Z</dcterms:modified>
</cp:coreProperties>
</file>