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РНМЦК" sheetId="1" state="visible" r:id="rId1"/>
    <sheet name="Mercedes" sheetId="2" state="visible" r:id="rId2"/>
  </sheets>
  <definedNames>
    <definedName name="_xlnm.Print_Area" localSheetId="0" hidden="0">РНМЦК!$A$1:$J$16</definedName>
    <definedName name="_xlnm.Print_Area" localSheetId="1" hidden="0">Mercedes!$A$1:$K$1313</definedName>
    <definedName name="_xlnm._FilterDatabase" localSheetId="1" hidden="1">Mercedes!$A$14:$H$2611</definedName>
    <definedName name="_xlnm._FilterDatabase" localSheetId="1" hidden="1">Mercedes!$A$14:$H$2611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<sst xmlns="http://schemas.openxmlformats.org/spreadsheetml/2006/main" count="2636" uniqueCount="2636">
  <si>
    <t xml:space="preserve">ОПРЕДЕЛЕНИЕ НАЧАЛЬНОЙ (МАКСИМАЛЬНОЙ) ЦЕНЫ КОНТРАКТА (ЦЕНА ЛОТА)
 НА ОКАЗАНИЕ УСЛУГ С ИСПОЛЬЗОВАНИЕМ МЕТОДА АНАЛИЗА РЫНОЧНОЙ СТОИМОСТИ 
ЗАКУПАЕМЫХ ТОВАРОВ, РАБОТ, УСЛУГ</t>
  </si>
  <si>
    <t xml:space="preserve">Предмет закупки: Оказание услуг по техническому обслуживанию и ремонту автотранспортных средств Управления Федеральной службы государственной
регистрации, кадастра и картографии по Москве</t>
  </si>
  <si>
    <t xml:space="preserve">Наименование товара</t>
  </si>
  <si>
    <t xml:space="preserve">Единица измерения</t>
  </si>
  <si>
    <t xml:space="preserve">Цена за единицу в руб.</t>
  </si>
  <si>
    <t xml:space="preserve">Среднее квадратичное отклонение</t>
  </si>
  <si>
    <t xml:space="preserve">Коэффициент вариации (%)</t>
  </si>
  <si>
    <t xml:space="preserve">Минимальная цена за ед., руб</t>
  </si>
  <si>
    <t xml:space="preserve">Начальная (максимальная) цена, руб.</t>
  </si>
  <si>
    <t xml:space="preserve">Источники информации</t>
  </si>
  <si>
    <t xml:space="preserve">Средняя цена</t>
  </si>
  <si>
    <t xml:space="preserve">Источник ценовой информации №1, руб. за единицу услуги (письмо от 13.05.2026 вх. № 00-52426/2026</t>
  </si>
  <si>
    <t xml:space="preserve">Источник ценовой информации №2, руб. за единицу услуги (письмо от 13.05.2026 вх. № 00-52433/2026</t>
  </si>
  <si>
    <t xml:space="preserve">Источник ценовой информации №3, руб. за единицу услуги (письмо от 13.05.2026 вх. № 00-52439/2026</t>
  </si>
  <si>
    <t xml:space="preserve">Стоимость нормо-часов по ремонту, техническому обслуживанию на Автомобиль Mercedes-Benz</t>
  </si>
  <si>
    <t>час</t>
  </si>
  <si>
    <t xml:space="preserve">Итого начальная (максимальная) цена единиц услуг (общая стоимость одного нормо-часа работ)</t>
  </si>
  <si>
    <t xml:space="preserve">Стоимость запасных и расходных материалов на  Автомобиль Mercedes-Benz</t>
  </si>
  <si>
    <t>шт</t>
  </si>
  <si>
    <t xml:space="preserve">Итого начальная (максимальная) цена запасных частей к автомобилям</t>
  </si>
  <si>
    <t xml:space="preserve">Общая начальная (максимальная) цена запасных частей, и начальная (максимальная) цена единицы услуг</t>
  </si>
  <si>
    <t xml:space="preserve">В связи с невозможностью точного определения требуемого количества услуг, запасных частей и расходных материалов, максимальное значение цены контракта установлено в пределах лимита финансирования на 2026 год в размере 600 000,00 (шестьсот тысяч руб., 00 коп.)</t>
  </si>
  <si>
    <t xml:space="preserve">Перечень услуг по ремонту и техническому обслуживанию автотранспортного средства Mercedes-Benz</t>
  </si>
  <si>
    <t>Наименование</t>
  </si>
  <si>
    <t xml:space="preserve"> Источник ценовой информации №1, руб. за единицу услуги </t>
  </si>
  <si>
    <t xml:space="preserve"> Источник ценовой информации №2, руб. за единицу услуги </t>
  </si>
  <si>
    <t xml:space="preserve"> Источник ценовой информации №3, руб. за единицу услуги </t>
  </si>
  <si>
    <t xml:space="preserve">Совокупность значений</t>
  </si>
  <si>
    <t xml:space="preserve">Начальная цена единицы услуги, в руб.</t>
  </si>
  <si>
    <t xml:space="preserve">Услуги по диагностике</t>
  </si>
  <si>
    <t>Однородная</t>
  </si>
  <si>
    <t xml:space="preserve">Услуги слесарного ремонта</t>
  </si>
  <si>
    <t xml:space="preserve">Услуги по ремонту электрооборудования</t>
  </si>
  <si>
    <t xml:space="preserve">Услуги по ремонту узлов и агрегатов</t>
  </si>
  <si>
    <t xml:space="preserve">Услуги кузовного ремонта</t>
  </si>
  <si>
    <t xml:space="preserve">Услуги по регулировке развала-схождения</t>
  </si>
  <si>
    <t xml:space="preserve">Услуги по программированию блоков управления</t>
  </si>
  <si>
    <t xml:space="preserve">Сумма цен единиц услуги (руб.):</t>
  </si>
  <si>
    <t xml:space="preserve">Перечень услуг по замене запасной части при оказании услуг по ремонту и техническому обслуживанию автотранспортного средства  Mercedes-Benz</t>
  </si>
  <si>
    <t xml:space="preserve">АБСОРБЕР A9106204601</t>
  </si>
  <si>
    <t xml:space="preserve">АВАР. НАТЯЖИТЕЛЬ РЕМНЯ A4538600184</t>
  </si>
  <si>
    <t xml:space="preserve">АВТОМАТ ЗАЩИТЫ Q900001506512</t>
  </si>
  <si>
    <t xml:space="preserve">АВТОНОМНЫЙ ОТОПИТЕЛЬ A9108308201</t>
  </si>
  <si>
    <t xml:space="preserve">АДАПТ.ОПОР.РЕД.ЗАДН.МОСТА A2313500015</t>
  </si>
  <si>
    <t xml:space="preserve">АДАПТЕР A9735450019</t>
  </si>
  <si>
    <t xml:space="preserve">АДАПТЕР ВЕНТИЛЯ ШИНЫ A0005811162</t>
  </si>
  <si>
    <t xml:space="preserve">АДАПТЕРНАЯ ПЛАСТИНА QA240PAK21401</t>
  </si>
  <si>
    <t xml:space="preserve">АДАПТЕРНАЯ РАМА A9015450019</t>
  </si>
  <si>
    <t xml:space="preserve">АДАПТЕРНЫЙ КАБЕЛЬ A4545408905</t>
  </si>
  <si>
    <t xml:space="preserve">АКБ БОРТОВОЙ СЕТИ A2305410001 28</t>
  </si>
  <si>
    <t xml:space="preserve">АККУМУЛЯТОР ВЫС. ДАВЛЕНИЯ A0940781100 64</t>
  </si>
  <si>
    <t xml:space="preserve">АККУМУЛЯТОР ГИДР. МАСЛА A2228007000 64</t>
  </si>
  <si>
    <t xml:space="preserve">АККУМУЛЯТОР ДАВЛЕНИЯ ТЖ A0004302694</t>
  </si>
  <si>
    <t xml:space="preserve">АККУМУЛЯТОР ТОПЛ.РАМПЫ A2000700100</t>
  </si>
  <si>
    <t xml:space="preserve">АККУМУЛЯТОРНАЯ БАТАРЕЯ N00000000855864</t>
  </si>
  <si>
    <t xml:space="preserve">АККУМУЛЯТОРНЫЙ БЛОК A4709823500</t>
  </si>
  <si>
    <t xml:space="preserve">АКП БЕЗ ГИДРОТРАНСФ. A7202705800</t>
  </si>
  <si>
    <t xml:space="preserve">АКТИВАТОР A0099890171 14</t>
  </si>
  <si>
    <t xml:space="preserve">АКТИВНЫЙ ВОЗДУХОЗАБОРНИК A4648310000</t>
  </si>
  <si>
    <t xml:space="preserve">АКТИВНЫЙ ЗАМОК РЕМНЯ A2228606000 9051</t>
  </si>
  <si>
    <t xml:space="preserve">АМОРТИЗАТОР A9103264300</t>
  </si>
  <si>
    <t xml:space="preserve">АМОРТИЗАТОР ДВИГАТЕЛЯ A9012400148</t>
  </si>
  <si>
    <t xml:space="preserve">АМОРТИЗАТОР ЗАД. МОСТА Q0009225V001000064</t>
  </si>
  <si>
    <t xml:space="preserve">АМОРТИЗАТОР РУЛ. УПР. A4634630232 64</t>
  </si>
  <si>
    <t xml:space="preserve">АМОРТИЗАЦИОННАЯ СТОЙКА A9103200201</t>
  </si>
  <si>
    <t xml:space="preserve">АМОРТИЗИРУЮЩАЯ ВТУЛКА A6394230000</t>
  </si>
  <si>
    <t xml:space="preserve">АНАЛОГОВЫЕ ЧАСЫ A2578270700</t>
  </si>
  <si>
    <t xml:space="preserve">АНТЕНН. УСИЛ. С ПЕРЕКЛЮЧ. A2389056101</t>
  </si>
  <si>
    <t xml:space="preserve">АНТЕННА A9079058006</t>
  </si>
  <si>
    <t xml:space="preserve">АНТЕННЫЙ КАБЕЛЬ HKW221820U072</t>
  </si>
  <si>
    <t xml:space="preserve">АНТЕННЫЙ ПЕРЕКЛЮЧАТЕЛЬ A9079053007</t>
  </si>
  <si>
    <t xml:space="preserve">АНТЕННЫЙ РАЗВЕТВИТЕЛЬ A6398202589</t>
  </si>
  <si>
    <t xml:space="preserve">АНТЕННЫЙ УСИЛИТЕЛЬ A9079058802</t>
  </si>
  <si>
    <t xml:space="preserve">АНТИГРАВИЙНАЯ ЗАЩ. ПЛЕНКА A6396980578</t>
  </si>
  <si>
    <t xml:space="preserve">АНТИСКОЛЬЗЯЩЕЕ ПОКРЫТИЕ A4639871500</t>
  </si>
  <si>
    <t xml:space="preserve">АНТИФРИЗ A0009891625 16</t>
  </si>
  <si>
    <t>литр</t>
  </si>
  <si>
    <t xml:space="preserve">АНТИФРИЗ ДЛЯ РАДИАТОРОВ A0009896807 090109</t>
  </si>
  <si>
    <t xml:space="preserve">АППАРАТ ТОРМОЗНОЙ СИСТЕМЫ A9064301408</t>
  </si>
  <si>
    <t xml:space="preserve">БАЗОВАЯ ОПОРА БАМПЕРА A4648800800 9999</t>
  </si>
  <si>
    <t xml:space="preserve">БАЙОНЕТНОЕ СОЕДИНЕНИЕ A2464710030</t>
  </si>
  <si>
    <t xml:space="preserve">БАЙПАСНАЯ ЗАСЛОНКА A7853408300</t>
  </si>
  <si>
    <t xml:space="preserve">БАЙПАСНЫЙ КЛАПАН A9068320072 64</t>
  </si>
  <si>
    <t xml:space="preserve">БАК QEV111AETUYB</t>
  </si>
  <si>
    <t xml:space="preserve">БАК С ВОССТАНОВИТЕЛЕМ A9064701715</t>
  </si>
  <si>
    <t xml:space="preserve">БАЛАНСИР A6600500133</t>
  </si>
  <si>
    <t xml:space="preserve">БАЛАНСИРНЫЙ ВАЛ A6540301900 64</t>
  </si>
  <si>
    <t xml:space="preserve">БАЛАНСИРНЫЙ МОДУЛЬ A2740303700</t>
  </si>
  <si>
    <t xml:space="preserve">БАЛАНСИРОВОЧНЫЙ ГРУЗ A6394011394</t>
  </si>
  <si>
    <t xml:space="preserve">БАЛКА A2128400224</t>
  </si>
  <si>
    <t xml:space="preserve">БАЛКА ЗАДНЕГО МОСТА A4633509601</t>
  </si>
  <si>
    <t xml:space="preserve">БАЛКА МОСТА A9063304606</t>
  </si>
  <si>
    <t xml:space="preserve">БАЛКА ПЕР. ЧАСТИ КУЗОВА A4536206601</t>
  </si>
  <si>
    <t xml:space="preserve">БАЛКА ПЕРЕДНЕГО МОСТА A6883310101</t>
  </si>
  <si>
    <t xml:space="preserve">БАЛКА ПЕРЕДНЕЙ ПАНЕЛИ A4206201000</t>
  </si>
  <si>
    <t xml:space="preserve">БАЛКА ПОРОГА A9066130200</t>
  </si>
  <si>
    <t xml:space="preserve">БАЛЛАСТ A1100310507</t>
  </si>
  <si>
    <t xml:space="preserve">БАЛЛОН ОГНЕГАС. ВЕЩ. A2228600200</t>
  </si>
  <si>
    <t xml:space="preserve">БАЛЛОН ПНЕВМОГИДРОАК. A0009988406</t>
  </si>
  <si>
    <t xml:space="preserve">БАМПЕР A6318850501</t>
  </si>
  <si>
    <t xml:space="preserve">БАРАБАННЫЙ СТОЯН. ТОРМОЗ A4154203300</t>
  </si>
  <si>
    <t xml:space="preserve">БАРАБАННЫЙ ТОРМОЗ ЗМ A4544200202</t>
  </si>
  <si>
    <t xml:space="preserve">БАЧОК Q988020210023</t>
  </si>
  <si>
    <t xml:space="preserve">БАЧОК ВОССТАНОВИТЕЛЯ A9104707000</t>
  </si>
  <si>
    <t xml:space="preserve">БАЧОК ГИДРОСИСТЕМЫ A0944660800</t>
  </si>
  <si>
    <t xml:space="preserve">БАЧОК ГУР A1904660000</t>
  </si>
  <si>
    <t xml:space="preserve">БАЧОК ДЛЯ ЖИДКОСТИ A9108690200</t>
  </si>
  <si>
    <t xml:space="preserve">БАЧОК ДЛЯ ПРИСАДКИ A4634705201</t>
  </si>
  <si>
    <t xml:space="preserve">БАЧОК ОЖ A1698300083</t>
  </si>
  <si>
    <t xml:space="preserve">БАЧОК ОМЫВАТЕЛЯ A4158690020</t>
  </si>
  <si>
    <t xml:space="preserve">БАЧОК СТЕКЛООМЫВАТЕЛЯ A9108695000</t>
  </si>
  <si>
    <t xml:space="preserve">БАЧОК ТОРМОЗНОЙ ЖИДКОСТИ A4204302000</t>
  </si>
  <si>
    <t xml:space="preserve">БАЧОК ФИЛЬТРА A6511420289</t>
  </si>
  <si>
    <t xml:space="preserve">БАШМАК A2977821100</t>
  </si>
  <si>
    <t xml:space="preserve">БЕСКОНТ. ПЕРЕКЛЮЧАТЕЛЬ A9069053201</t>
  </si>
  <si>
    <t xml:space="preserve">БЕСПРУЖИННАЯ АМОРТ.СТОЙКА A9103208000</t>
  </si>
  <si>
    <t xml:space="preserve">БЕССТУПЕНЧАТАЯ КП A1693703300 88</t>
  </si>
  <si>
    <t xml:space="preserve">БЛ. УПРАВЛ. ПОДОГР. СИД. A2468200526</t>
  </si>
  <si>
    <t xml:space="preserve">БЛОК ВЫКЛЮЧАТЕЛЕЙ QA240PAK33304</t>
  </si>
  <si>
    <t xml:space="preserve">БЛОК ДАТЧИКОВ ПНЕВМАТ. Q900001506904</t>
  </si>
  <si>
    <t xml:space="preserve">БЛОК ЗАДНИХ ФОНАРЕЙ A9108206500</t>
  </si>
  <si>
    <t xml:space="preserve">БЛОК КЛАПАНОВ A4704700101</t>
  </si>
  <si>
    <t xml:space="preserve">БЛОК НАПР. ЛОПАТОК A6510940500</t>
  </si>
  <si>
    <t xml:space="preserve">БЛОК ПЕРЕКЛ. ПЕРЕДАЧ МЕХ. A9062606809</t>
  </si>
  <si>
    <t xml:space="preserve">БЛОК ПЕРЕКЛ. ПЕРЕДАЧ ЭЛ. A1932670124</t>
  </si>
  <si>
    <t xml:space="preserve">БЛОК ПЕРЕКЛ.ПЕРЕДАЧ ГИДР. A0002602109</t>
  </si>
  <si>
    <t xml:space="preserve">БЛОК ПОДРУЛ. ПЕРЕКЛ. A2465403245 9051</t>
  </si>
  <si>
    <t xml:space="preserve">БЛОК ПРЕДОХРАНИТЕЛЕЙ A9105406410</t>
  </si>
  <si>
    <t xml:space="preserve">БЛОК РЕГУЛИРОВКИ ДАВЛЕНИЯ A9064701307</t>
  </si>
  <si>
    <t xml:space="preserve">БЛОК РЕЛЕ A6395450401</t>
  </si>
  <si>
    <t xml:space="preserve">БЛОК УПРАВЛЕНИЯ ABS A4615450532</t>
  </si>
  <si>
    <t xml:space="preserve">БЛОК УПРАВЛЕНИЯ ESP A2115406045</t>
  </si>
  <si>
    <t xml:space="preserve">БЛОК УПРАВЛЕНИЯ SAM A2215452916 80</t>
  </si>
  <si>
    <t xml:space="preserve">БЛОК УПРАВЛЕНИЯ ZGW A2405402645</t>
  </si>
  <si>
    <t xml:space="preserve">БЛОК УПРАВЛЕНИЯ В СБОРЕ A9109009700 9051</t>
  </si>
  <si>
    <t xml:space="preserve">БЛОК ШЕСТЕРЕН A9043500039</t>
  </si>
  <si>
    <t xml:space="preserve">БЛОК ЯЧЕЕК АКБ A0009870361</t>
  </si>
  <si>
    <t xml:space="preserve">БЛОКИРОВКА A9107600800</t>
  </si>
  <si>
    <t xml:space="preserve">БЛОКИРОВКА ДВЕРИ A1807200493</t>
  </si>
  <si>
    <t xml:space="preserve">БЛОКИРОВКА ПЕРЕКЛ.ПЕРЕДАЧ A2022600087</t>
  </si>
  <si>
    <t xml:space="preserve">БЛОКИРОВКА РУЛЕВОГО ВАЛА A4514620030</t>
  </si>
  <si>
    <t xml:space="preserve">БЛОКИРОВКА СПИНКИ СИДЕНЬЯ A2969201205</t>
  </si>
  <si>
    <t xml:space="preserve">БЛОКИРУЮЩАЯ ТЯГА A9077200800 9051</t>
  </si>
  <si>
    <t xml:space="preserve">БЛОКИРУЮЩИЙ ШТИФТ A4632670074</t>
  </si>
  <si>
    <t xml:space="preserve">БОК. КРЫШКА БЛОКА ЦИЛ. A1980150105</t>
  </si>
  <si>
    <t xml:space="preserve">БОК. НАПРАВЛЯЮЩАЯ БАМП. A9068850263</t>
  </si>
  <si>
    <t xml:space="preserve">БОК. ПРОД. БАЛКА КРЫШИ A4537701600 9987</t>
  </si>
  <si>
    <t xml:space="preserve">БОК. ЩИТ. ПОДУШ. СИДЕНЬЯ A0009520500</t>
  </si>
  <si>
    <t xml:space="preserve">БОКОВАЯ ДВЕРЬ A9067307805</t>
  </si>
  <si>
    <t xml:space="preserve">БОКОВАЯ ОБЛИЦОВКА A9065200355</t>
  </si>
  <si>
    <t xml:space="preserve">БОКОВАЯ ПБ A9078604701</t>
  </si>
  <si>
    <t xml:space="preserve">БОКОВИНА КУЗОВА A9106366400</t>
  </si>
  <si>
    <t xml:space="preserve">БОКОВОЕ ОКНО ВЫДВИЖНОЕ A4476706300</t>
  </si>
  <si>
    <t xml:space="preserve">БОКОВОЕ ОКНО СДВИЖНОЕ A9066700148</t>
  </si>
  <si>
    <t xml:space="preserve">БОКОВОЕ СТЕКЛО A9067350300</t>
  </si>
  <si>
    <t xml:space="preserve">БОКОВОЕ СТЕКЛО, НЕПОДВ. A9107251100</t>
  </si>
  <si>
    <t xml:space="preserve">БОКОВОЕ СТЕКЛО, ОПУСКНОЕ A2237250800</t>
  </si>
  <si>
    <t xml:space="preserve">БОКОВОЕ СТЕКЛО, ТОНИР. A9106731101</t>
  </si>
  <si>
    <t xml:space="preserve">БОКОВОЙ ВАЛ A4633307601</t>
  </si>
  <si>
    <t xml:space="preserve">БОКОВОЙ ГАБАРИТНЫЙ ФОНАРЬ A0028204456</t>
  </si>
  <si>
    <t xml:space="preserve">БОКОВОЙ ОТРАЖАТЕЛЬ A4638260141</t>
  </si>
  <si>
    <t xml:space="preserve">БОКОВОЙ СПОЙЛЕР A4638856202</t>
  </si>
  <si>
    <t xml:space="preserve">БОКОВОЙ ФОНАРЬ A0008261141</t>
  </si>
  <si>
    <t xml:space="preserve">БОКОВОЙ ЭЛЕМЕНТ A4519100000</t>
  </si>
  <si>
    <t xml:space="preserve">БОЧКООБРАЗНАЯ ПРУЖИНА A6393242904</t>
  </si>
  <si>
    <t xml:space="preserve">БУКСИРНАЯ ПРОУШИНА A6396280100</t>
  </si>
  <si>
    <t xml:space="preserve">БУКСИРНАЯ СКОБА A4706109700</t>
  </si>
  <si>
    <t xml:space="preserve">БУКСИРНАЯ ШТАНГА A4615800245</t>
  </si>
  <si>
    <t xml:space="preserve">БУКСИРНЫЙ ТРОС A4615830030</t>
  </si>
  <si>
    <t xml:space="preserve">БУМАЖНЫЙ ФИЛ. ЭЛЕМЕНТ A4548300018</t>
  </si>
  <si>
    <t xml:space="preserve">БУФЕР A9063220444</t>
  </si>
  <si>
    <t xml:space="preserve">БУФЕР АВАРИЙНОГО ХОДА A1163280139</t>
  </si>
  <si>
    <t xml:space="preserve">БУФЕР ПРОБОЯ A4539980043</t>
  </si>
  <si>
    <t xml:space="preserve">БУФЕР ХОДА СЖАТИЯ A9073252600</t>
  </si>
  <si>
    <t xml:space="preserve">БУФЕРНАЯ ТАРЕЛКА A6383170035</t>
  </si>
  <si>
    <t xml:space="preserve">БЫСТРАЯ РЕГУЛИРОВКА ТРОСА A2464270023</t>
  </si>
  <si>
    <t xml:space="preserve">БЫСТРОРАЗ. СОЕД. МУФТА A9109970000</t>
  </si>
  <si>
    <t xml:space="preserve">ВАКУУМНАЯ КАМЕРА A6640940068</t>
  </si>
  <si>
    <t xml:space="preserve">ВАКУУМНЫЙ НАСОС A9044350101</t>
  </si>
  <si>
    <t xml:space="preserve">ВАКУУМНЫЙ РЕСИВЕР A6990902000</t>
  </si>
  <si>
    <t xml:space="preserve">ВАКУУМНЫЙ ТРУБОПРОВОД A9104351300</t>
  </si>
  <si>
    <t xml:space="preserve">ВАКУУМНЫЙ ШЛАНГ A6990780800</t>
  </si>
  <si>
    <t xml:space="preserve">ВАЛ A9012601538</t>
  </si>
  <si>
    <t xml:space="preserve">ВАЛ ВЫКЛЮЧЕНИЯ A6312930201 64</t>
  </si>
  <si>
    <t xml:space="preserve">ВАЛ МАСЛЯНОГО НАСОСА A1001800008</t>
  </si>
  <si>
    <t xml:space="preserve">ВАЛ МЕХАНИЗМА ЛАНЧЕСТЕРА A6510340616</t>
  </si>
  <si>
    <t xml:space="preserve">ВАЛ РАЗЖИМНОГО КУЛАКА A6684200180</t>
  </si>
  <si>
    <t xml:space="preserve">ВАЛ РЫЧАГА ПЕРЕКЛ.ПЕР. A4542600038</t>
  </si>
  <si>
    <t xml:space="preserve">ВАЛ СКВОЗНОГО ПРИВОДА A4613530035</t>
  </si>
  <si>
    <t xml:space="preserve">ВАЛ СОЛНЕЧНОЙ ШЕСТЕРНИ A0942831400</t>
  </si>
  <si>
    <t xml:space="preserve">ВАЛ СОШКИ РУЛ. УПР. A6384604111</t>
  </si>
  <si>
    <t xml:space="preserve">ВАЛ СПИДОМЕТРА A1245401768</t>
  </si>
  <si>
    <t xml:space="preserve">ВАЛ УПР. ПЕРЕКЛ.ПЕРЕДАЧ A7222740418</t>
  </si>
  <si>
    <t xml:space="preserve">ВАЛ УПР.ПЕРЕКЛ.ПЕР., ВН. A7003600400</t>
  </si>
  <si>
    <t xml:space="preserve">ВАЛ, СТУПЕНЧАТЫЙ A2044620013</t>
  </si>
  <si>
    <t xml:space="preserve">ВАРИАТОР A1693701700</t>
  </si>
  <si>
    <t xml:space="preserve">ВВИНЧИВАЕМАЯ ГАЙКА A0949906801</t>
  </si>
  <si>
    <t xml:space="preserve">ВВИНЧИВАЕМЫЙ ШТУЦЕР A6389900168</t>
  </si>
  <si>
    <t xml:space="preserve">ВВИНЧИВАЮЩИЙСЯ КРЮК A6014030029</t>
  </si>
  <si>
    <t xml:space="preserve">ВЕДОМАЯ КОН. ШЕСТЕРНЯ A9033500439</t>
  </si>
  <si>
    <t xml:space="preserve">ВЕДОМАЯ ШЕСТЕРНЯ A2012740031</t>
  </si>
  <si>
    <t xml:space="preserve">ВЕДОМЫЙ ДИСК A9102720500</t>
  </si>
  <si>
    <t xml:space="preserve">ВЕДОМЫЙ ДИСК СЦЕПЛЕНИЯ A6372500003</t>
  </si>
  <si>
    <t xml:space="preserve">ВЕНТИЛЯТОР A9099060700</t>
  </si>
  <si>
    <t xml:space="preserve">ВЕНТИЛЯТОР С ВИСКОМУФТОЙ A0002009723</t>
  </si>
  <si>
    <t xml:space="preserve">ВЕНТИЛЯЦИОННАЯ ЗАСЛОНКА A9018300642</t>
  </si>
  <si>
    <t xml:space="preserve">ВЕНТИЛЯЦИОННАЯ КРЫШКА A2560112100</t>
  </si>
  <si>
    <t xml:space="preserve">ВЕНТИЛЯЦИОННАЯ РЕШЕТКА A9108360700 9051</t>
  </si>
  <si>
    <t xml:space="preserve">ВЕНТИЛЯЦИОННАЯ ТРУБА A1074711615</t>
  </si>
  <si>
    <t xml:space="preserve">ВЕНТИЛЯЦИОННАЯ ТРУБКА A9605009124</t>
  </si>
  <si>
    <t xml:space="preserve">ВЕНТИЛЯЦИОННЫЙ ДЕФЛЕКТОР A9108304101 9051</t>
  </si>
  <si>
    <t xml:space="preserve">ВЕНТИЛЯЦИОННЫЙ КОРОБ A9068301062</t>
  </si>
  <si>
    <t xml:space="preserve">ВЕНТИЛЯЦИОННЫЙ ШЛАНГ A7893401900</t>
  </si>
  <si>
    <t xml:space="preserve">ВЕНТИЛЯЦИОННЫЙ ШТУЦЕР A9064710084</t>
  </si>
  <si>
    <t xml:space="preserve">ВЕНТИЛЯЦИОННЫЙ ЩИТ A1320160061</t>
  </si>
  <si>
    <t xml:space="preserve">ВЕНТИЛЯЦИЯ A9702500057</t>
  </si>
  <si>
    <t xml:space="preserve">ВЕНТИЛЯЦИЯ ТОП. БАКА A4154700025</t>
  </si>
  <si>
    <t xml:space="preserve">ВЕРХ УПОРНОЙ ШАЙБЫ A6990330000</t>
  </si>
  <si>
    <t xml:space="preserve">ВЕРХНЯЯ ПОПЕРЕЧНАЯ ТЯГА A4533506700</t>
  </si>
  <si>
    <t xml:space="preserve">ВЕТРОВОЕ СТЕКЛО A4546700200</t>
  </si>
  <si>
    <t xml:space="preserve">ВЕТРОЗАЩИТНАЯ ПАНЕЛЬ A4638600174</t>
  </si>
  <si>
    <t xml:space="preserve">ВЕТРООТРАЖАТЕЛЬ A4637800044</t>
  </si>
  <si>
    <t xml:space="preserve">ВЕТРООТРАЖАТЕЛЬ ЛЮКА A4547840070</t>
  </si>
  <si>
    <t xml:space="preserve">ВЕЩ. ОТДЕЛЕНИЕ ЗАД. ПОЛКИ A2226953200</t>
  </si>
  <si>
    <t xml:space="preserve">ВЕЩ. ОТДЕЛЕНИЕ ЗАД. СТ. A2928400100 9051</t>
  </si>
  <si>
    <t xml:space="preserve">ВЕЩ. ОТДЕЛЕНИЕ ПОДЛОК. A2228400874 9D53</t>
  </si>
  <si>
    <t xml:space="preserve">ВЕЩЕВОЕ ОТДЕЛЕНИЕ A9016890291</t>
  </si>
  <si>
    <t xml:space="preserve">ВЕЩЕВОЕ ОТДЕЛЕНИЕ ДВЕРИ A2407370764 9C05</t>
  </si>
  <si>
    <t xml:space="preserve">ВЕЩЕВОЙ ЛОТОК A9106892200 9051</t>
  </si>
  <si>
    <t xml:space="preserve">ВЕЩЕВОЙ ЯЩИК A9068990001</t>
  </si>
  <si>
    <t xml:space="preserve">ВИБР. ЭЛЕКТРОДВИГАТЕЛЬ A2979069200</t>
  </si>
  <si>
    <t xml:space="preserve">ВИБРО- И ШУМОИЗОЛЯЦИЯ A9066955737</t>
  </si>
  <si>
    <t xml:space="preserve">ВИБРОЗВУКОВОЙ СИГНАЛ A1645420220</t>
  </si>
  <si>
    <t xml:space="preserve">ВИБРОШУМОИЗОЛЯЦИЯ КРЫШИ A9076954000</t>
  </si>
  <si>
    <t xml:space="preserve">ВИДЕОКАМЕРА ЗАВОД A2959058500</t>
  </si>
  <si>
    <t xml:space="preserve">ВИЛКА ВЫКЛ. СЦЕПЛЕНИЯ A9012500021</t>
  </si>
  <si>
    <t xml:space="preserve">ВИЛКА ПЕРЕКЛ.ПЕРЕДАЧ A9102770200</t>
  </si>
  <si>
    <t xml:space="preserve">ВИЛКА ШТЕКЕРНОГО РАЗЪЕМА A4709971400</t>
  </si>
  <si>
    <t xml:space="preserve">ВИЛКООБРАЗНАЯ ГОЛОВКА N071752004003</t>
  </si>
  <si>
    <t xml:space="preserve">ВКЛАДЫШ A6709100026</t>
  </si>
  <si>
    <t xml:space="preserve">ВКЛАДЫШ КОР.ПОДШ.КОЛЕНВ. A6080331800</t>
  </si>
  <si>
    <t xml:space="preserve">ВКЛАДЫШ ПОДШИПНИКА A9062630047</t>
  </si>
  <si>
    <t xml:space="preserve">ВКЛАДЫШ ШАТ. ПОДШ. A3520383810</t>
  </si>
  <si>
    <t xml:space="preserve">ВЛАГООТДЕЛИТЕЛЬ A7853401301</t>
  </si>
  <si>
    <t xml:space="preserve">ВН. ФРИКЦИОННЫЙ ДИСК A7252729802</t>
  </si>
  <si>
    <t xml:space="preserve">ВОДИЛО ПЛАНЕТ. ПЕРЕДАЧИ A7252700207</t>
  </si>
  <si>
    <t xml:space="preserve">ВОДО-ВОЗДУШНЫЙ КАНАЛ A2108300744</t>
  </si>
  <si>
    <t xml:space="preserve">ВОДООТВОД A2968300100</t>
  </si>
  <si>
    <t xml:space="preserve">ВОДООТВОДНАЯ ПЛАНКА A2036902282</t>
  </si>
  <si>
    <t xml:space="preserve">ВОДОСБОРНИК A1978300367</t>
  </si>
  <si>
    <t xml:space="preserve">ВОДОСТОК A0006280069</t>
  </si>
  <si>
    <t xml:space="preserve">ВОДОСТОЧНЫЙ ЖЕЛОБ A2127801900</t>
  </si>
  <si>
    <t xml:space="preserve">ВОДЯНАЯ ТРУБКА A6562030702</t>
  </si>
  <si>
    <t xml:space="preserve">ВОДЯНОЙ ЖЕЛОБ A1248300028</t>
  </si>
  <si>
    <t xml:space="preserve">ВОДЯНОЙ КОЖУХ A2228300167</t>
  </si>
  <si>
    <t xml:space="preserve">ВОДЯНОЙ КРАН A4478660300</t>
  </si>
  <si>
    <t xml:space="preserve">ВОДЯНОЙ НАСОС A6652000201</t>
  </si>
  <si>
    <t xml:space="preserve">ВОДЯНОЙ РАСПРЕДЕЛИТЕЛЬ A6360160260</t>
  </si>
  <si>
    <t xml:space="preserve">ВОДЯНОЙ ШЛАНГ A6992030600</t>
  </si>
  <si>
    <t xml:space="preserve">ВОЗВР. ПРУЖ. ТОРМ. КОЛ. A4544230292</t>
  </si>
  <si>
    <t xml:space="preserve">ВОЗВРАТНАЯ ПРУЖИНА A1049930110</t>
  </si>
  <si>
    <t xml:space="preserve">ВОЗВРАТНЫЙ РЫЧАГ A0009874046</t>
  </si>
  <si>
    <t xml:space="preserve">ВОЗД. КАНАЛ ДВИГАТЕЛЯ A1590940297</t>
  </si>
  <si>
    <t xml:space="preserve">ВОЗД.ФИЛЬТР АВТОН.ОТОП. A2064762500</t>
  </si>
  <si>
    <t xml:space="preserve">ВОЗДУХОВОД A9016800358</t>
  </si>
  <si>
    <t xml:space="preserve">ВОЗДУХОЗАБОРНАЯ КРЫШКА A0001547504</t>
  </si>
  <si>
    <t xml:space="preserve">ВОЗДУХОЗАБОРНАЯ РЕШЕТКА A2317500344</t>
  </si>
  <si>
    <t xml:space="preserve">ВОЗДУХОЗАБОРНИК A6380940611</t>
  </si>
  <si>
    <t xml:space="preserve">ВОЗДУХОРАСПРЕДЕЛИТЕЛЬ A4638319500</t>
  </si>
  <si>
    <t xml:space="preserve">ВОЗДУШНАЯ ЗАСЛОНКА A7853454800</t>
  </si>
  <si>
    <t xml:space="preserve">ВОЗДУШНАЯ КАМЕРА A2113200015</t>
  </si>
  <si>
    <t xml:space="preserve">ВОЗДУШНЫЙ ДЕФЛЕКТОР A4635204800</t>
  </si>
  <si>
    <t xml:space="preserve">ВОЗДУШНЫЙ ЗОЛОТНИК A0001410925</t>
  </si>
  <si>
    <t xml:space="preserve">ВОЗДУШНЫЙ КАНАЛ A9018302144</t>
  </si>
  <si>
    <t xml:space="preserve">ВОЗДУШНЫЙ КЛАПАН A1153500290</t>
  </si>
  <si>
    <t xml:space="preserve">ВОЗДУШНЫЙ КОМПРЕССОР A0005531016</t>
  </si>
  <si>
    <t xml:space="preserve">ВОЗДУШНЫЙ НАСОС A1041401285</t>
  </si>
  <si>
    <t xml:space="preserve">ВОЛНИСТАЯ ПРУЖИНА A0029934426</t>
  </si>
  <si>
    <t xml:space="preserve">ВП. ШТУЦЕР СИСТЕМЫ ОХЛ. A1772000556</t>
  </si>
  <si>
    <t xml:space="preserve">ВПУСК ХОЛОДНОГО ВОЗДУХА A4635006502</t>
  </si>
  <si>
    <t xml:space="preserve">ВПУСКНАЯ ТРУБА A9065282124</t>
  </si>
  <si>
    <t xml:space="preserve">ВПУСКНОЙ КЛАПАН A6990530600</t>
  </si>
  <si>
    <t xml:space="preserve">ВПУСКНОЙ КОЛЛЕКТОР A9041801651</t>
  </si>
  <si>
    <t xml:space="preserve">ВПУСКНОЙ КОРОБ A9108308100</t>
  </si>
  <si>
    <t xml:space="preserve">ВПУСКНОЙ МОДУЛЬ A2821402300</t>
  </si>
  <si>
    <t xml:space="preserve">ВПУСКНОЙ ПАТРУБОК A1110981137</t>
  </si>
  <si>
    <t xml:space="preserve">ВПУСКНОЙ ТРУБОПРОВОД A6420945197</t>
  </si>
  <si>
    <t xml:space="preserve">ВПУСКНОЙ ШЛАНГ A2219973582</t>
  </si>
  <si>
    <t xml:space="preserve">ВРАЩАЮЩЕЕСЯ КОЛЬЦО A4603370459</t>
  </si>
  <si>
    <t xml:space="preserve">ВРЕЗНОЕ КОЛЬЦО A0949902707</t>
  </si>
  <si>
    <t xml:space="preserve">ВСАСЫВАЮЩИЙ ВОЗДУХОВОД A1290700081</t>
  </si>
  <si>
    <t xml:space="preserve">ВСАСЫВАЮЩИЙ КОРОБ A3641860101</t>
  </si>
  <si>
    <t xml:space="preserve">ВСАСЫВАЮЩИЙ ТРУБОПРОВОД A9041301257</t>
  </si>
  <si>
    <t xml:space="preserve">ВСЕСЕЗОННОЕ МАСЛО A0009898401 09</t>
  </si>
  <si>
    <t xml:space="preserve">ВСПОМОГАТЕЛЬНАЯ АКБ A0009828604</t>
  </si>
  <si>
    <t xml:space="preserve">ВСПОМОГАТЕЛЬНАЯ РАМА A6383103210</t>
  </si>
  <si>
    <t xml:space="preserve">ВСТАВКА ШТЕК. РАЗЪЕМА A4208211000</t>
  </si>
  <si>
    <t xml:space="preserve">ВСТАВНАЯ ВТУЛКА A2979981500</t>
  </si>
  <si>
    <t xml:space="preserve">ВСТАВНАЯ ТРУБКА A7252778301</t>
  </si>
  <si>
    <t xml:space="preserve">ВСТАВНОЕ ДНИЩЕ A4476164100</t>
  </si>
  <si>
    <t xml:space="preserve">ВСТАВНОЕ КРЕПЛЕНИЕ A0009916800</t>
  </si>
  <si>
    <t xml:space="preserve">ВСТАВНОЕ ОКНО A4517200457</t>
  </si>
  <si>
    <t xml:space="preserve">ВСТАВНОЕ СОЕДИНЕНИЕ A0949972504</t>
  </si>
  <si>
    <t xml:space="preserve">ВСТАВНОЙ КЛИН A2206101126</t>
  </si>
  <si>
    <t xml:space="preserve">ВСТАВНОЙ МОДУЛЬ ОСВЕЩЕНИЯ A0008265499</t>
  </si>
  <si>
    <t xml:space="preserve">ВСТАВНОЙ МОДУЛЬ ФАРЫ A6315400156</t>
  </si>
  <si>
    <t xml:space="preserve">ВСТАВНОЙ НИППЕЛЬ A1521860037</t>
  </si>
  <si>
    <t xml:space="preserve">ВСТАВНОЙ ТЕРМОСТАТ A2122712900</t>
  </si>
  <si>
    <t xml:space="preserve">ВСТАВНОЙ ЦОКОЛЬ A0335456228</t>
  </si>
  <si>
    <t xml:space="preserve">ВТОРИЧНЫЙ ВАЛ A9062620500</t>
  </si>
  <si>
    <t xml:space="preserve">ВТОРИЧНЫЙ ВАЛ КП A1642600422 80</t>
  </si>
  <si>
    <t xml:space="preserve">ВТУЛКА ВОДОСТОКА A0009986201 64</t>
  </si>
  <si>
    <t xml:space="preserve">ВТУЛКА ЗАКР. С ФИКСАТОРОМ A0009989104</t>
  </si>
  <si>
    <t xml:space="preserve">ВТУЛКА ЗАКРЫТАЯ ГЛАДКАЯ A0009982205</t>
  </si>
  <si>
    <t xml:space="preserve">ВТУЛКА КОРОМЫСЛА A0940550200</t>
  </si>
  <si>
    <t xml:space="preserve">ВТУЛКА ПОДШИПНИКА A9023310050</t>
  </si>
  <si>
    <t xml:space="preserve">ВТУЛКА РАСПРЕДВАЛА A0940510300</t>
  </si>
  <si>
    <t xml:space="preserve">ВТУЛКА С БУРТИКОМ A9069920110</t>
  </si>
  <si>
    <t xml:space="preserve">ВТУЛКА ШАТУНА A6360380250</t>
  </si>
  <si>
    <t xml:space="preserve">ВТУЛОЧНАЯ ЦЕПЬ A0009931078</t>
  </si>
  <si>
    <t xml:space="preserve">ВТЯГИВАЮЩЕЕ РЕЛЕ A0021520610</t>
  </si>
  <si>
    <t xml:space="preserve">ВЫВОД ДЛЯ ПУСКА ДВИГАТЕЛЯ A2475464100</t>
  </si>
  <si>
    <t xml:space="preserve">ВЫДВИЖНОЕ ОКНО Q992035145010</t>
  </si>
  <si>
    <t xml:space="preserve">ВЫДВИЖНОЙ МЕХАНИЗМ A9066700404</t>
  </si>
  <si>
    <t xml:space="preserve">ВЫЕМКА ПОД РУЧКУ A2577601000 9051</t>
  </si>
  <si>
    <t xml:space="preserve">ВЫЖИМНОЙ ПОДШИПНИК A1102500015</t>
  </si>
  <si>
    <t xml:space="preserve">ВЫЖИМНОЙ РЫЧАГ A0002542908</t>
  </si>
  <si>
    <t xml:space="preserve">ВЫКЛЮЧАТ. АККУМ. БАТАРЕИ A0005452312</t>
  </si>
  <si>
    <t xml:space="preserve">ВЫКЛЮЧАТЕЛЬ АВАР.СВ.СИГ. A0945455900</t>
  </si>
  <si>
    <t xml:space="preserve">ВЫКЛЮЧАТЕЛЬ ЗАЖИГАНИЯ A2025450204</t>
  </si>
  <si>
    <t xml:space="preserve">ВЫКЛЮЧАТЕЛЬ КИКДАУН A0003000141</t>
  </si>
  <si>
    <t xml:space="preserve">ВЫКЛЮЧАТЕЛЬ ПРЕР. РЕЖИМА A2308206310 9117</t>
  </si>
  <si>
    <t xml:space="preserve">ВЫКЛЮЧАТЕЛЬ СТАРТ.И ЗАЖ. A2469054903</t>
  </si>
  <si>
    <t xml:space="preserve">ВЫП. КОЛЛЕКТОР ЦЕЛЬН. A2761403409</t>
  </si>
  <si>
    <t xml:space="preserve">ВЫП. ШТУЦЕР СИСТЕМЫ ОХЛ. A6512003700</t>
  </si>
  <si>
    <t xml:space="preserve">ВЫПРЯМИТЕЛЬ A0941541300</t>
  </si>
  <si>
    <t xml:space="preserve">ВЫПУСКНАЯ ТРУБА ЗАД. A4154921000</t>
  </si>
  <si>
    <t xml:space="preserve">ВЫПУСКНАЯ ТРУБА ПЕР. A1804900220</t>
  </si>
  <si>
    <t xml:space="preserve">ВЫПУСКНОЙ КЛАПАН A6990530700</t>
  </si>
  <si>
    <t xml:space="preserve">ВЫПУСКНОЙ КОЛЛЕКТОР A9041400809</t>
  </si>
  <si>
    <t xml:space="preserve">ВЫСОКОВ. ПРЕДОХРАНИТЕЛЬ A7899828901</t>
  </si>
  <si>
    <t xml:space="preserve">ВЫХОДНОЙ ВАЛ A9062628000</t>
  </si>
  <si>
    <t xml:space="preserve">ВЫХОДНОЙ ФЛАНЕЦ A6012720045 81</t>
  </si>
  <si>
    <t xml:space="preserve">ГАБАРИТНЫЙ ФОНАРЬ A0005442311</t>
  </si>
  <si>
    <t xml:space="preserve">ГАЗОВЫЙ ФИЛЬТР A9064740009</t>
  </si>
  <si>
    <t xml:space="preserve">ГАЗОГЕНЕРАТОР A4208680000</t>
  </si>
  <si>
    <t xml:space="preserve">ГАЗОНАП. АМОРТИЗАТОР A1719800264 7E94</t>
  </si>
  <si>
    <t xml:space="preserve">ГАЗОРАЗРЯДНАЯ ЛАМПА N910139000002</t>
  </si>
  <si>
    <t xml:space="preserve">ГАСИТЕЛЬ ГИДРОПУЛЬСАЦИИ A0004660310</t>
  </si>
  <si>
    <t xml:space="preserve">ГЕНЕРАТОР Q0002801V004000028</t>
  </si>
  <si>
    <t xml:space="preserve">ГЕНЕРАТОР ЗВУКА A1331420003</t>
  </si>
  <si>
    <t xml:space="preserve">ГЕНЕРАТОР ПОСТ. ТОКА A4159065100</t>
  </si>
  <si>
    <t xml:space="preserve">ГЕРКОН (ДАТЧИК) A1698209410</t>
  </si>
  <si>
    <t xml:space="preserve">ГИДРАВЛИЧ. ТРУБОПРОВОД A1008004374 9999</t>
  </si>
  <si>
    <t xml:space="preserve">ГИДРАВЛИЧЕСКАЯ СИСТЕМА A2228007100</t>
  </si>
  <si>
    <t xml:space="preserve">ГИДРАВЛИЧЕСКИЙ БЛОК A9099001200</t>
  </si>
  <si>
    <t xml:space="preserve">ГИДРАВЛИЧЕСКИЙ БЛОК ABS A4204300300</t>
  </si>
  <si>
    <t xml:space="preserve">ГИДРАВЛИЧЕСКИЙ БЛОК ESP A4634200175</t>
  </si>
  <si>
    <t xml:space="preserve">ГИДРАВЛИЧЕСКИЙ ПРИВОД A2308000430</t>
  </si>
  <si>
    <t xml:space="preserve">ГИДРАВЛИЧЕСКИЙ ЦИЛИНДР A4633500184</t>
  </si>
  <si>
    <t xml:space="preserve">ГИДРОАККУМУЛЯТОР A2223200515</t>
  </si>
  <si>
    <t xml:space="preserve">ГИДРОКОМПЕНСАТОР A6510500180</t>
  </si>
  <si>
    <t xml:space="preserve">ГИДРОНАСОС A9014660301 80</t>
  </si>
  <si>
    <t xml:space="preserve">ГИДРООПОРА A2043331114</t>
  </si>
  <si>
    <t xml:space="preserve">ГИДРОТРАНСФОРМАТОР A9032500102</t>
  </si>
  <si>
    <t xml:space="preserve">ГЛАВНЫЙ ГЛУШИТЕЛЬ A9064904801</t>
  </si>
  <si>
    <t xml:space="preserve">ГЛАВНЫЙ ТОРМОЗНОЙ ЦИЛИНДР A0004309001</t>
  </si>
  <si>
    <t xml:space="preserve">ГЛАВНЫЙ ЦИЛИНДР СЦЕПЛЕНИЯ A9102901200</t>
  </si>
  <si>
    <t xml:space="preserve">ГЛУХОЙ ФЛАНЕЦ A2701420015</t>
  </si>
  <si>
    <t xml:space="preserve">ГЛУШИТЕЛЬ ВЫПУСК. СИСТЕМЫ A2074900301</t>
  </si>
  <si>
    <t xml:space="preserve">ГЛУШИТЕЛЬ НАДДУВА A6421403187</t>
  </si>
  <si>
    <t xml:space="preserve">ГЛУШИТЕЛЬ ПНЕВМ.ТОРМ. A0944300200</t>
  </si>
  <si>
    <t xml:space="preserve">ДАТЧИК Q900001506759</t>
  </si>
  <si>
    <t xml:space="preserve">ДАТЧИК NOX A4709056101</t>
  </si>
  <si>
    <t xml:space="preserve">ДАТЧИК АКБ A0009050154</t>
  </si>
  <si>
    <t xml:space="preserve">ДАТЧИК ВЕРТИК. УСКОРЕНИЯ A0009057802</t>
  </si>
  <si>
    <t xml:space="preserve">ДАТЧИК ВЛАЖН. И ТЕМПЕР. A0009052411</t>
  </si>
  <si>
    <t xml:space="preserve">ДАТЧИК ВЛАЖНОСТИ A4159058300</t>
  </si>
  <si>
    <t xml:space="preserve">ДАТЧИК ГАЗА A0009055804</t>
  </si>
  <si>
    <t xml:space="preserve">ДАТЧИК ДАВЛ. ВОЗДУХА ШИНЫ A4709059200</t>
  </si>
  <si>
    <t xml:space="preserve">ДАТЧИК ДАВЛ. И ТЕМП. A0009050807</t>
  </si>
  <si>
    <t xml:space="preserve">ДАТЧИК ДАВЛЕНИЯ A9069051500</t>
  </si>
  <si>
    <t xml:space="preserve">ДАТЧИК ДАВЛЕНИЯ МАСЛА A0045425917</t>
  </si>
  <si>
    <t xml:space="preserve">ДАТЧИК ДАВЛЕНИЯ ПОДУШКИ A4519051500</t>
  </si>
  <si>
    <t xml:space="preserve">ДАТЧИК ДВИЖЕНИЯ A2239054207</t>
  </si>
  <si>
    <t xml:space="preserve">ДАТЧИК ДЕТОНАЦИИ A4709056301</t>
  </si>
  <si>
    <t xml:space="preserve">ДАТЧИК ДИСТАНЦИИ A2125420118 9775</t>
  </si>
  <si>
    <t xml:space="preserve">ДАТЧИК ДОЖДЯ И ОСВ. A0999051701</t>
  </si>
  <si>
    <t xml:space="preserve">ДАТЧИК ЗАНЯТОСТИ A9079050704</t>
  </si>
  <si>
    <t xml:space="preserve">ДАТЧИК ЗАЩИТЫ ПЕШЕХОДОВ A2128210151</t>
  </si>
  <si>
    <t xml:space="preserve">ДАТЧИК ИЗНОСА КОЛОДОК A9079057103</t>
  </si>
  <si>
    <t xml:space="preserve">ДАТЧИК КАЧЕСТВА ВОЗДУХА A2108300672</t>
  </si>
  <si>
    <t xml:space="preserve">ДАТЧИК КАЧЕСТВА ТОПЛИВА A4709052802</t>
  </si>
  <si>
    <t xml:space="preserve">ДАТЧИК МАССЫ A4709054602</t>
  </si>
  <si>
    <t xml:space="preserve">ДАТЧИК НАКЛОНА A4709057700</t>
  </si>
  <si>
    <t xml:space="preserve">ДАТЧИК ПАРК. ПОЛОЖЕНИЯ A9015420918</t>
  </si>
  <si>
    <t xml:space="preserve">ДАТЧИК ПОЛОЖЕНИЯ A9069051701</t>
  </si>
  <si>
    <t xml:space="preserve">ДАТЧИК САЖЕВОГО ФИЛЬТРА A0009050060</t>
  </si>
  <si>
    <t xml:space="preserve">ДАТЧИК ТЕМПЕРАТУРЫ A9109051600</t>
  </si>
  <si>
    <t xml:space="preserve">ДАТЧИК УРОВНЯ МАСЛА A0041536328</t>
  </si>
  <si>
    <t xml:space="preserve">ДАТЧИК УРОВНЯ ТОПЛИВА A9015420617</t>
  </si>
  <si>
    <t xml:space="preserve">ДАТЧИК ХОДА A0009050207</t>
  </si>
  <si>
    <t xml:space="preserve">ДАТЧИК-ВЫКЛ. ДАВЛ. МАСЛА A6991530000</t>
  </si>
  <si>
    <t xml:space="preserve">ДВЕРЬ ВОДИТЕЛЯ A1077202705</t>
  </si>
  <si>
    <t xml:space="preserve">ДЕРЖАТЕЛЬ БАМПЕРА A9108850500 64</t>
  </si>
  <si>
    <t xml:space="preserve">ДЕРЖАТЕЛЬ БЛОКА УПР. A9095402001</t>
  </si>
  <si>
    <t xml:space="preserve">ДЕРЖАТЕЛЬ ГАЗОВОГО УПОРА A0009880018</t>
  </si>
  <si>
    <t xml:space="preserve">ДЕРЖАТЕЛЬ ДЛЯ ЛЫЖ A4548400118</t>
  </si>
  <si>
    <t xml:space="preserve">ДЕРЖАТЕЛЬ ЗЕРКАЛА A9068110100</t>
  </si>
  <si>
    <t xml:space="preserve">ДЕРЖАТЕЛЬ КАБ. ХОМУТА A0009951192</t>
  </si>
  <si>
    <t xml:space="preserve">ДЕРЖАТЕЛЬ КАБЕЛЯ A6385460143</t>
  </si>
  <si>
    <t xml:space="preserve">ДЕРЖАТЕЛЬ КЛАПАНА A0000782569</t>
  </si>
  <si>
    <t xml:space="preserve">ДЕРЖАТЕЛЬ КОЛПАКА КОЛЕСА A1804000426</t>
  </si>
  <si>
    <t xml:space="preserve">ДЕРЖАТЕЛЬ КОНТАКТОВ A9105453500</t>
  </si>
  <si>
    <t xml:space="preserve">ДЕРЖАТЕЛЬ КОРОН.ШЕСТЕРНИ A1402720009</t>
  </si>
  <si>
    <t xml:space="preserve">ДЕРЖАТЕЛЬ МАСЛОПРОВОДА A6220960000</t>
  </si>
  <si>
    <t xml:space="preserve">ДЕРЖАТЕЛЬ НАТЯЖИТЕЛЯ A0942020200</t>
  </si>
  <si>
    <t xml:space="preserve">ДЕРЖАТЕЛЬ ОПОРЫ КП A2472410100</t>
  </si>
  <si>
    <t xml:space="preserve">ДЕРЖАТЕЛЬ ОХЛАДИТЕЛЯ A1760900000</t>
  </si>
  <si>
    <t xml:space="preserve">ДЕРЖАТЕЛЬ ПЕР. ЗАЩ. ДУГИ A4648807200 9999</t>
  </si>
  <si>
    <t xml:space="preserve">ДЕРЖАТЕЛЬ ПРЕДОХРАНИТЕЛЯ A0005456200</t>
  </si>
  <si>
    <t xml:space="preserve">ДЕРЖАТЕЛЬ ТРУБОПРОВОДА A9075466900</t>
  </si>
  <si>
    <t xml:space="preserve">ДЕРЖАТЕЛЬ ТРУБОПРОВОДА НВ A2540981000</t>
  </si>
  <si>
    <t xml:space="preserve">ДЕФЛЕКТОР КОЛЕСА A2064000800 9283</t>
  </si>
  <si>
    <t xml:space="preserve">ДЕФЛЕКТОР ОБДУВА СТЕКЛА A9068310060 9B27</t>
  </si>
  <si>
    <t xml:space="preserve">ДЖОЙСТИК МЕНЮ A1688300133 7C45</t>
  </si>
  <si>
    <t xml:space="preserve">ДИСК СЦЕПЛЕНИЯ A0002524111</t>
  </si>
  <si>
    <t xml:space="preserve">ДИСК ТОРМОЗ. НЕВЕНТИЛИР. A0004231012</t>
  </si>
  <si>
    <t xml:space="preserve">ДИСКОВЫЙ ТОРМ. МЕХАНИЗМ A6884204301 80</t>
  </si>
  <si>
    <t xml:space="preserve">ДИСТАНЦИОННЫЙ ТЕРМОМЕТР A0025429405</t>
  </si>
  <si>
    <t xml:space="preserve">ДИФФ. ДАТЧИК ДАВЛЕНИЯ A0009059108</t>
  </si>
  <si>
    <t xml:space="preserve">ДИФФЕРЕНЦИАЛ A9063505123</t>
  </si>
  <si>
    <t xml:space="preserve">ДИФФУЗОР A0004902201</t>
  </si>
  <si>
    <t xml:space="preserve">ДНЕВНОЙ ХОДОВОЙ ОГОНЬ A4649060100</t>
  </si>
  <si>
    <t xml:space="preserve">ДОВОДЧИК ДВЕРИ A4707601900</t>
  </si>
  <si>
    <t xml:space="preserve">ДОЗ. НАСОС ТОП. ЭЛЕМЕНТА A0004780000</t>
  </si>
  <si>
    <t xml:space="preserve">ДРЕНАЖНЫЙ КЛАПАН A0019972315</t>
  </si>
  <si>
    <t xml:space="preserve">ДРЕНАЖНЫЙ ТОПЛИВОПРОВОД A6680700132 64</t>
  </si>
  <si>
    <t xml:space="preserve">ДРОС. ВСТАВКА КЛАПАНА A1162761029</t>
  </si>
  <si>
    <t xml:space="preserve">ДРОССЕЛЬ A1232770139</t>
  </si>
  <si>
    <t xml:space="preserve">ДРОССЕЛЬ ВПУСКН. ВОЗДУХА A6600900070</t>
  </si>
  <si>
    <t xml:space="preserve">ДРОССЕЛЬНАЯ ВСТАВКА A2212790000</t>
  </si>
  <si>
    <t xml:space="preserve">ДРОССЕЛЬНАЯ ЗАСЛОНКА A6991410100</t>
  </si>
  <si>
    <t xml:space="preserve">ДУ АВТ. ОТОПИТЕЛЯ QAP7020605</t>
  </si>
  <si>
    <t xml:space="preserve">ЖАЛЮЗИ A4636800917</t>
  </si>
  <si>
    <t xml:space="preserve">ЖАЛЮЗИ РАДИАТОРА A4205003900</t>
  </si>
  <si>
    <t xml:space="preserve">ЖГУТ ПРОВ.СТАРТЕРА, ПЛЮС A4635402530</t>
  </si>
  <si>
    <t xml:space="preserve">ЖГУТ ЭЛЕКТРОПРОВОДКИ QA240PAK24008</t>
  </si>
  <si>
    <t xml:space="preserve">ЖИКЛЕР A0000714234</t>
  </si>
  <si>
    <t xml:space="preserve">ЗАДНЕЕ КРЫЛО A4626370188</t>
  </si>
  <si>
    <t xml:space="preserve">ЗАДНЕЕ СИДЕНЬЕ A0009207601</t>
  </si>
  <si>
    <t xml:space="preserve">ЗАДНЕЕ СТЕКЛО A4706702100</t>
  </si>
  <si>
    <t xml:space="preserve">ЗАДНИЙ ПРОТИВОТУМ. ФОНАРЬ A0008205356</t>
  </si>
  <si>
    <t xml:space="preserve">ЗАДНЯЯ СТОЙКА A4646304900</t>
  </si>
  <si>
    <t xml:space="preserve">ЗАЖИМНОЕ УПЛ. КОЛЬЦО A0005453439</t>
  </si>
  <si>
    <t xml:space="preserve">ЗАЖИМНОЙ РЫЧАГ A6990500200</t>
  </si>
  <si>
    <t xml:space="preserve">ЗАЛ. ГОРЛОВИНА БАЧКА ОМ. A2948800701</t>
  </si>
  <si>
    <t xml:space="preserve">ЗАЛ. ГОРЛОВИНА ТОП. БАКА A9104700100</t>
  </si>
  <si>
    <t xml:space="preserve">ЗАЛИВНОЙ ПАТРУБОК A1184700000</t>
  </si>
  <si>
    <t xml:space="preserve">ЗАМЕДЛЯЮЩЕЕ РЕЛЕ A0205457232</t>
  </si>
  <si>
    <t xml:space="preserve">ЗАМОК ЗАЖИГАНИЯ A4209056700</t>
  </si>
  <si>
    <t xml:space="preserve">ЗАМОК ЗАЛИВНОЙ ГОРЛОВИНЫ A4534700005</t>
  </si>
  <si>
    <t xml:space="preserve">ЗАРЯДНАЯ РОЗЕТКА A0125456526</t>
  </si>
  <si>
    <t xml:space="preserve">ЗАСЛОНКА КОНДИЦИОНЕРА A0008311500</t>
  </si>
  <si>
    <t xml:space="preserve">ЗАСЛОНКА ОТОПИТЕЛЯ A1231430206</t>
  </si>
  <si>
    <t xml:space="preserve">ЗАТЯЖНАЯ ПОЛОСА A2097781389</t>
  </si>
  <si>
    <t xml:space="preserve">ЗАЩ. КОЖУХ ТОРМ. ДИСКА A9104232000</t>
  </si>
  <si>
    <t xml:space="preserve">ЗАЩИТА ДВИГАТЕЛЯ A4615205542</t>
  </si>
  <si>
    <t xml:space="preserve">ЗАЩИТА ДНИЩА АВТОМОБИЛЯ A1996100455</t>
  </si>
  <si>
    <t xml:space="preserve">ЗАЩИТНОЕ СТЕКЛО A9094270076</t>
  </si>
  <si>
    <t xml:space="preserve">ЗАЩИТНЫЙ КОЖУХ ДВИГАТЕЛЯ A0910100000</t>
  </si>
  <si>
    <t xml:space="preserve">ЗВУКОВОЙ СИГНАЛ A9068200085</t>
  </si>
  <si>
    <t xml:space="preserve">ЗЕРКАЛО A1078100316</t>
  </si>
  <si>
    <t xml:space="preserve">ЗЕРКАЛЬНЫЙ ЭЛЕМЕНТ A0008100293</t>
  </si>
  <si>
    <t xml:space="preserve">ЗУБЧАТАЯ РЕЙКА A2388606800 8Q96</t>
  </si>
  <si>
    <t xml:space="preserve">ЗУБЧАТАЯ ЦЕПЬ A0009930278</t>
  </si>
  <si>
    <t xml:space="preserve">ЗУБЧАТАЯ ШАЙБА N006797019101</t>
  </si>
  <si>
    <t xml:space="preserve">ЗУБЧАТОЕ КОЛЬЦО A0004010934</t>
  </si>
  <si>
    <t xml:space="preserve">ЗУБЧАТЫЙ ВЕНЕЦ A6990510000</t>
  </si>
  <si>
    <t xml:space="preserve">ЗУБЧАТЫЙ РЕМЕНЬ A0009930197</t>
  </si>
  <si>
    <t xml:space="preserve">ИЗОЛЯЦИЯ ГРУЗОВОГО ОТД. A4636827300</t>
  </si>
  <si>
    <t xml:space="preserve">ИМПУЛЬСНЫЙ ДИСК A0125423117</t>
  </si>
  <si>
    <t xml:space="preserve">ИНВЕРТОР A4479820020</t>
  </si>
  <si>
    <t xml:space="preserve">ИНДИКАТОР ЗАМЕНЫ ТОП.ФИЛ. A6070920002</t>
  </si>
  <si>
    <t xml:space="preserve">ИНДИКАТОР ПЕРЕДАЧИ A4605420026</t>
  </si>
  <si>
    <t xml:space="preserve">ИНДИКАТОР ТЕМПЕРАТУРЫ A0005427127</t>
  </si>
  <si>
    <t xml:space="preserve">ИНДИКАТОР ТЕХОБСЛУЖИВАНИЯ A0000946068</t>
  </si>
  <si>
    <t xml:space="preserve">ИНДИКАТОР УРОВНЯ A1648600021</t>
  </si>
  <si>
    <t xml:space="preserve">ИНДИКАТОР УРОВНЯ ТОПЛИВА A4635420003</t>
  </si>
  <si>
    <t xml:space="preserve">ИНФРАКРАСНЫЙ КЛЮЧ A2107602606 0006</t>
  </si>
  <si>
    <t xml:space="preserve">ИОНИЗАТОР A2058350600</t>
  </si>
  <si>
    <t xml:space="preserve">ИСКРОГАСИТЕЛЬ A0000183260</t>
  </si>
  <si>
    <t xml:space="preserve">КАБЕЛЬ QKS6761453LL</t>
  </si>
  <si>
    <t xml:space="preserve">КАБЕЛЬНАЯ ВТУЛКА A0009982902</t>
  </si>
  <si>
    <t xml:space="preserve">КАБЕЛЬНАЯ КОРОБКА A0265457126</t>
  </si>
  <si>
    <t xml:space="preserve">КАБЕЛЬНЫЙ ЖГУТ QP7808435</t>
  </si>
  <si>
    <t xml:space="preserve">КАБЕЛЬНЫЙ ШТЕКЕР A0001592742</t>
  </si>
  <si>
    <t xml:space="preserve">КАМЕРА A0009050307</t>
  </si>
  <si>
    <t xml:space="preserve">КАПОТ A9078808000</t>
  </si>
  <si>
    <t xml:space="preserve">КАРДАННЫЙ ВАЛ A9714104004</t>
  </si>
  <si>
    <t xml:space="preserve">КАРДАННЫЙ ШАРНИР A9714110111</t>
  </si>
  <si>
    <t xml:space="preserve">КАРКАС A0009400638 1265</t>
  </si>
  <si>
    <t xml:space="preserve">КАРТЕР ГИДРОТРАНС. A9062710501</t>
  </si>
  <si>
    <t xml:space="preserve">КАРТЕР ГРМ A0940100800</t>
  </si>
  <si>
    <t xml:space="preserve">КАРТЕР КОЛ. РЕДУКТОРА A4613511205</t>
  </si>
  <si>
    <t xml:space="preserve">КАРТЕР МАХОВИКА A3520132410</t>
  </si>
  <si>
    <t xml:space="preserve">КАРТЕР СЦЕПЛЕНИЯ A0001532122</t>
  </si>
  <si>
    <t xml:space="preserve">КАРТРИДЖ МАСЛ. ФИЛЬТРА A6071840225</t>
  </si>
  <si>
    <t xml:space="preserve">КАТУШКА ЗАЖИГАНИЯ A4709061701</t>
  </si>
  <si>
    <t xml:space="preserve">КАТУШКА ЭЛЕКТРОМАГНИТА A2539820100</t>
  </si>
  <si>
    <t xml:space="preserve">КЛАПАН ВПУСКА ГАЗА A2710781349</t>
  </si>
  <si>
    <t xml:space="preserve">КЛАПАН ВЫПУСКА ВОЗДУХА A6420103707</t>
  </si>
  <si>
    <t xml:space="preserve">КЛАПАН ПНЕВМОБАЛЛОНА A9073270100</t>
  </si>
  <si>
    <t xml:space="preserve">КЛАПАН РЕГУЛИРОВКИ ПОТОКА A0009971416</t>
  </si>
  <si>
    <t xml:space="preserve">КЛАПАННЫЙ БЛОК A7252706711</t>
  </si>
  <si>
    <t xml:space="preserve">КЛЕММА АКБ A9065460044</t>
  </si>
  <si>
    <t xml:space="preserve">КНОПКА БЛОКИРОВКИ ДВЕРЕЙ A4477661400 9051</t>
  </si>
  <si>
    <t xml:space="preserve">КНОПКА РАЗБЛОК. СТ. ТОРМ. A1984270022</t>
  </si>
  <si>
    <t xml:space="preserve">КОЖУХ ВЕНТИЛЯТОРА A9065050855</t>
  </si>
  <si>
    <t xml:space="preserve">КОЛЕНО ТРУБЫ A0009972379</t>
  </si>
  <si>
    <t xml:space="preserve">КОЛЕНЧАТЫЙ ВАЛ A6990302100</t>
  </si>
  <si>
    <t xml:space="preserve">КОМБИНАЦИЯ ПРИБОРОВ A0004468121</t>
  </si>
  <si>
    <t xml:space="preserve">КОМПЕНСАТОР НАТЯЖЕНИЯ A2038210064</t>
  </si>
  <si>
    <t xml:space="preserve">КОМПОЗИТНЫЙ ТОРМ. ДИСК A2314230712</t>
  </si>
  <si>
    <t xml:space="preserve">КОМПРЕССОРНЫЙ АГРЕГАТ A4473206200</t>
  </si>
  <si>
    <t xml:space="preserve">КОНДЕНСАТОР ЗАЖИГАНИЯ A0011562101</t>
  </si>
  <si>
    <t xml:space="preserve">КОНДЕНСАТОР КОНДИЦИОНЕРА A9095000200</t>
  </si>
  <si>
    <t xml:space="preserve">КОРОБ АКБ A2115410001</t>
  </si>
  <si>
    <t xml:space="preserve">КОРПУС АКПП A4153700800</t>
  </si>
  <si>
    <t xml:space="preserve">КОРПУС БЛОКА УПРАВЛЕНИЯ A4158220009</t>
  </si>
  <si>
    <t xml:space="preserve">КОРПУС ВОДЯНОГО НАСОСА A2002010300</t>
  </si>
  <si>
    <t xml:space="preserve">КОРПУС ВОЗДУХОЗАБОРНИКА A2065000400</t>
  </si>
  <si>
    <t xml:space="preserve">КОРПУС ВОЗДУШНОГО КАНАЛА A7853453400</t>
  </si>
  <si>
    <t xml:space="preserve">КОРПУС ВОЗДУШНОГО ФИЛЬТРА A1693400505</t>
  </si>
  <si>
    <t xml:space="preserve">КОРПУС ВП. КОЛЛЕКТОРА A1201411590</t>
  </si>
  <si>
    <t xml:space="preserve">КОРПУС ДАТЧИКА A2819800124</t>
  </si>
  <si>
    <t xml:space="preserve">КОРПУС ДЕРЖАТЕЛЯ A4648100800</t>
  </si>
  <si>
    <t xml:space="preserve">КОРПУС ДИНАМИКА A4158270323</t>
  </si>
  <si>
    <t xml:space="preserve">КОРПУС ДРОС. ЗАСЛОНКИ A2810900054</t>
  </si>
  <si>
    <t xml:space="preserve">КОРПУС ЗАДНЕГО ФОНАРЯ A9068260151</t>
  </si>
  <si>
    <t xml:space="preserve">КОРПУС ЗАСЛОНКИ A9014900104</t>
  </si>
  <si>
    <t xml:space="preserve">КОРПУС ЗЕРКАЛА A4638109901</t>
  </si>
  <si>
    <t xml:space="preserve">КОРПУС ЗОЛОТНИКОВ A1232705807</t>
  </si>
  <si>
    <t xml:space="preserve">КОРПУС ИСПАРИТЕЛЯ A2978301501</t>
  </si>
  <si>
    <t xml:space="preserve">КОРПУС КАМЕРЫ A2058270023</t>
  </si>
  <si>
    <t xml:space="preserve">КОРПУС КЛАПАНА A6070720002</t>
  </si>
  <si>
    <t xml:space="preserve">КОРПУС КОМ A0942640100</t>
  </si>
  <si>
    <t xml:space="preserve">КОРПУС КОРОБА КОНДИЦ. A4618303700</t>
  </si>
  <si>
    <t xml:space="preserve">КОРРЕКТОР ФАР A0008000052</t>
  </si>
  <si>
    <t xml:space="preserve">КРИВОШИПНЫЙ РЫЧАГ A4477680000</t>
  </si>
  <si>
    <t xml:space="preserve">КРОНШТЕЙН АКБ A2216200018</t>
  </si>
  <si>
    <t xml:space="preserve">КРОНШТЕЙН ВЕНТИЛЯТОРА A1152050101</t>
  </si>
  <si>
    <t xml:space="preserve">КРОНШТЕЙН ВЕТРОЗАЩ.ПАНЕЛИ A2318600015 9051</t>
  </si>
  <si>
    <t xml:space="preserve">КРОНШТЕЙН ДНИЩА A1696105210</t>
  </si>
  <si>
    <t xml:space="preserve">КРОНШТЕЙН ЗАП. КОЛЕСА A6394000339 05</t>
  </si>
  <si>
    <t xml:space="preserve">КРЫЛО ЗАДНЕЕ A6728801821</t>
  </si>
  <si>
    <t xml:space="preserve">КРЫЛО ПЕРЕДНЕЕ A4638805406 3534</t>
  </si>
  <si>
    <t xml:space="preserve">КРЫША A4546500902</t>
  </si>
  <si>
    <t xml:space="preserve">КРЮК A9017660079</t>
  </si>
  <si>
    <t xml:space="preserve">К-Т СЕТЧАТОГО ТОП.ФИЛЬТРА A1244700106</t>
  </si>
  <si>
    <t xml:space="preserve">К-Т ТОРМОЗНОЙ КОЛОДКИ A9104207500</t>
  </si>
  <si>
    <t xml:space="preserve">К-Т УПЛ. ГБЦ A1150103821</t>
  </si>
  <si>
    <t xml:space="preserve">КУЗОВНОЙ УЗЕЛ A0039943945</t>
  </si>
  <si>
    <t xml:space="preserve">КУЛАК ПОДВЕСКИ A4544201683</t>
  </si>
  <si>
    <t xml:space="preserve">КУЛАЧОК A0007330286</t>
  </si>
  <si>
    <t xml:space="preserve">КУЛИСА A9012670647</t>
  </si>
  <si>
    <t xml:space="preserve">КУЛИСА ПЕРЕКЛ. ПЕРЕДАЧ A0002604572</t>
  </si>
  <si>
    <t xml:space="preserve">ЛАМПА N049846000003</t>
  </si>
  <si>
    <t xml:space="preserve">ЛАМПА НАКАЛИВАНИЯ A0005430042</t>
  </si>
  <si>
    <t xml:space="preserve">ЛАМПА-ИНДИКАТОР A4539065100</t>
  </si>
  <si>
    <t xml:space="preserve">ЛАМПА-ИНДИКАТОР, ОТДЕЛЬН. A4548200021</t>
  </si>
  <si>
    <t xml:space="preserve">ЛАМПОВЫЙ ПАТРОН Q0013206V001C99Y64</t>
  </si>
  <si>
    <t xml:space="preserve">ЛАМПОДЕРЖАТЕЛЬ A0008200577</t>
  </si>
  <si>
    <t xml:space="preserve">ЛЕБЕДКА ЗАП. КОЛЕСА A6704000018</t>
  </si>
  <si>
    <t xml:space="preserve">ЛЕНТ. ОГРАНИЧИТЕЛЬ ДВЕРИ A4157400016</t>
  </si>
  <si>
    <t xml:space="preserve">ЛЕНТА N900263009000</t>
  </si>
  <si>
    <t xml:space="preserve">ЛЕНТА РЕМНЯ БЕЗОПАСНОСТИ A0009831412 039002</t>
  </si>
  <si>
    <t xml:space="preserve">ЛЕНТА-ЛИПУЧКА A4639830013</t>
  </si>
  <si>
    <t xml:space="preserve">ЛЕНТОЧНАЯ КАБ. СТЯЖКА N000000001408</t>
  </si>
  <si>
    <t xml:space="preserve">ЛЕНТОЧНЫЙ ХОМУТ A1249971790</t>
  </si>
  <si>
    <t xml:space="preserve">ЛИНЗА A4605450190</t>
  </si>
  <si>
    <t xml:space="preserve">ЛИСТ РЕССОРЫ A0943171700</t>
  </si>
  <si>
    <t xml:space="preserve">ЛИСТОВАЯ ПАНЕЛЬ ДНИЩА A9016160052 97</t>
  </si>
  <si>
    <t xml:space="preserve">ЛИСТОВАЯ РЕССОРА A0004215891</t>
  </si>
  <si>
    <t xml:space="preserve">ЛИСТОВАЯ СЕРЬГА A4514910223</t>
  </si>
  <si>
    <t xml:space="preserve">ЛИСТОВАЯ СТЕНКА A9066160775</t>
  </si>
  <si>
    <t xml:space="preserve">ЛИТИЙ-ИОННЫЙ ЭЛЕМЕНТ A4473431700</t>
  </si>
  <si>
    <t xml:space="preserve">ЛОНЖЕРОН ВНЕШНИЙ A4156111000</t>
  </si>
  <si>
    <t xml:space="preserve">ЛОНЖЕРОН ЗАДНИЙ A4156110300</t>
  </si>
  <si>
    <t xml:space="preserve">ЛОНЖЕРОН РАМЫ A6673100418</t>
  </si>
  <si>
    <t xml:space="preserve">ЛОТОК ПОД ПОЛОМ ГРУЗ.ОТД. A1668991500</t>
  </si>
  <si>
    <t xml:space="preserve">ЛЮК КРЫШИ A9067800300</t>
  </si>
  <si>
    <t xml:space="preserve">ЛЮМИН. ЛАМПА N000000003553</t>
  </si>
  <si>
    <t xml:space="preserve">ЛЮЧОК A1248800005 9999</t>
  </si>
  <si>
    <t xml:space="preserve">ЛЯМБДА-ЗОНД A4705421400</t>
  </si>
  <si>
    <t xml:space="preserve">МАГНИТ A0000740388</t>
  </si>
  <si>
    <t xml:space="preserve">МАНЖЕТА A9064601900</t>
  </si>
  <si>
    <t xml:space="preserve">МАНОМ. ВЫКЛЮЧАТЕЛЬ A0001539232</t>
  </si>
  <si>
    <t xml:space="preserve">МАНОМ. ПРЕОБРАЗОВАТЕЛЬ A0091539028</t>
  </si>
  <si>
    <t xml:space="preserve">МАНОМЕТР A0005833447</t>
  </si>
  <si>
    <t xml:space="preserve">МАНОМЕТРИЧ. ПНЕВМОВЫКЛ. A0948200800</t>
  </si>
  <si>
    <t xml:space="preserve">МАРШРУТНЫЙ КОМПЬЮТЕР A2108200997 80</t>
  </si>
  <si>
    <t xml:space="preserve">МАСЛ. ПОДДОН, ВЕР. ЧАСТЬ A1560101727</t>
  </si>
  <si>
    <t xml:space="preserve">МАСЛ. ПОДДОН, НИЖ. ЧАСТЬ A2720101028</t>
  </si>
  <si>
    <t xml:space="preserve">МАСЛ. ФИЛЬТР-ОХЛАДИТЕЛЬ A2721800510</t>
  </si>
  <si>
    <t xml:space="preserve">МАСЛО ГИДРАВЛИЧЕСКОЕ A0019892403 09</t>
  </si>
  <si>
    <t xml:space="preserve">МАСЛО ДЛЯ ГИДРОДИН.ТРАНС. A0009890804 11ATLW</t>
  </si>
  <si>
    <t xml:space="preserve">МАСЛО ДЛЯ ГИПОИДН. ПЕРЕД. A0949891200 19ARKD</t>
  </si>
  <si>
    <t xml:space="preserve">МАСЛО КОМПР. КОНДИЦИОНЕРА A0009890606 11</t>
  </si>
  <si>
    <t xml:space="preserve">МАСЛО МОТОРНОЕ  229.5 SAE 5W-40 210Л A0009892107 17FAER</t>
  </si>
  <si>
    <t xml:space="preserve">МАСЛО МОТОРНОЕ  229.71 SAE 0W-20 1Л A0009892307 11FBAR</t>
  </si>
  <si>
    <t xml:space="preserve">МАСЛО МОТОРНОЕ 228.51 210Л A0009894704 BBB8</t>
  </si>
  <si>
    <t xml:space="preserve">МАСЛО МОТОРНОЕ 229 52 1Л A0009898207 11FBDR</t>
  </si>
  <si>
    <t xml:space="preserve">МАСЛО МОТОРНОЕ 229.3 SAE 5W-40 1Л A0009892007 11FAER</t>
  </si>
  <si>
    <t xml:space="preserve">МАСЛО МОТОРНОЕ 229.3 SAE 5W-40 5Л A0009892007 13FAER</t>
  </si>
  <si>
    <t xml:space="preserve">МАСЛО МОТОРНОЕ 229.5 SAE 0W-40 1Л A0009895304 11FCCE</t>
  </si>
  <si>
    <t xml:space="preserve">МАСЛО МОТОРНОЕ 229.5 SAE 5W-40 1Л A0009892107 11FAER</t>
  </si>
  <si>
    <t xml:space="preserve">МАСЛО МОТОРНОЕ 229.5 SAE 5W-40 5Л A0009892107 13FAER</t>
  </si>
  <si>
    <t xml:space="preserve">МАСЛО МОТОРНОЕ 229.51 SAE 5W-30 1Л A0009892207 11FBDR</t>
  </si>
  <si>
    <t xml:space="preserve">МАСЛО МОТОРНОЕ 229.51 SAE 5W-30 5Л A0009892207 13FBDR</t>
  </si>
  <si>
    <t xml:space="preserve">МАСЛО МОТОРНОЕ 229.6 SAE 5W-30 5Л A0009895604 13FADR</t>
  </si>
  <si>
    <t xml:space="preserve">МАСЛО МОТОРНОЕ 229.71 SAE 0W-20 5Л A0009892307 13FBAR</t>
  </si>
  <si>
    <t xml:space="preserve">МАСЛО МОТОРНОЕ MB 228.51 LT SAE 5W30 5Л A0009894804 13FBDR</t>
  </si>
  <si>
    <t xml:space="preserve">МАСЛО ТРАНСМИССИОННОЕ 236.14 ATF 1Л A0009894304 11FDNR</t>
  </si>
  <si>
    <t xml:space="preserve">МАСЛО ТРАНСМИССИОННОЕ 236.14 ATF 5Л A0009894304 13FDNR</t>
  </si>
  <si>
    <t xml:space="preserve">МАСЛО ТРАНСМИССИОННОЕ 236.15 ATF 1Л A0009894404 11FDNR</t>
  </si>
  <si>
    <t xml:space="preserve">МАСЛО ТРАНСМИССИОННОЕ 236.17 ATF 1Л A0009893307 11FDNR</t>
  </si>
  <si>
    <t xml:space="preserve">МАСЛО ТРАНСМИССИОННОЕ 236.17 ATF 5Л A0009893307 13FDNR</t>
  </si>
  <si>
    <t xml:space="preserve">МАСЛО-ЖИДК. ТЕПЛООБМЕННИК A6221800700</t>
  </si>
  <si>
    <t xml:space="preserve">МАСЛОЗАБ. СЕТ. ФИЛЬТР A1781860001</t>
  </si>
  <si>
    <t xml:space="preserve">МАСЛОЗАБОРНАЯ ТРУБКА A6991860100</t>
  </si>
  <si>
    <t xml:space="preserve">МАСЛОЗАЛИВНАЯ ТРУБКА A0002711084</t>
  </si>
  <si>
    <t xml:space="preserve">МАСЛОЗАЩИТНОЕ КОЛЬЦО A6384110166</t>
  </si>
  <si>
    <t xml:space="preserve">МАСЛОИЗМЕРИТЕЛЬНЫЙ ЩУП A0000100172</t>
  </si>
  <si>
    <t xml:space="preserve">МАСЛОНАПР. ПЛАСТИНА A7252720800</t>
  </si>
  <si>
    <t xml:space="preserve">МАСЛОНАПРАВЛЯЮЩЕЕ КОЛЬЦО A1982600067</t>
  </si>
  <si>
    <t xml:space="preserve">МАСЛООТДЕЛИТЕЛЬ A6460101562</t>
  </si>
  <si>
    <t xml:space="preserve">МАСЛООТРАЖАТЕЛЬ A1040140266</t>
  </si>
  <si>
    <t xml:space="preserve">МАСЛООТРАЖАТЕЛЬНОЕ КОЛЬЦО A9062630000</t>
  </si>
  <si>
    <t xml:space="preserve">МАСЛОПРИЕМНЫЙ КОРОБ A2811800055</t>
  </si>
  <si>
    <t xml:space="preserve">МАСЛОПРОВОД A9102700300 64</t>
  </si>
  <si>
    <t xml:space="preserve">МАСЛОРАСПРЕДЕЛИТЕЛЬ A2781840211</t>
  </si>
  <si>
    <t xml:space="preserve">МАСЛОСЛИВНАЯ ПРОБКА A1780140300</t>
  </si>
  <si>
    <t xml:space="preserve">МАСЛОСЛИВНАЯ ТРУБКА A1980100177</t>
  </si>
  <si>
    <t xml:space="preserve">МАСЛОСЛИВНОЙ ЖЕЛОБ A7252727800</t>
  </si>
  <si>
    <t xml:space="preserve">МАСЛОСЪЕМНЫЙ КОЛПАЧОК A0000530800</t>
  </si>
  <si>
    <t xml:space="preserve">МАСЛОУЛОВИТЕЛЬ A9062610065</t>
  </si>
  <si>
    <t xml:space="preserve">МАСЛЯНАЯ ФОРСУНКА A6111800043</t>
  </si>
  <si>
    <t xml:space="preserve">МАСЛЯНЫЙ БАЧОК A0942681800</t>
  </si>
  <si>
    <t xml:space="preserve">МАСЛЯНЫЙ МАНОМЕТР A0015427002</t>
  </si>
  <si>
    <t xml:space="preserve">МАСЛЯНЫЙ НАСОС A7252790800</t>
  </si>
  <si>
    <t xml:space="preserve">МАСЛЯНЫЙ ОХЛАДИТЕЛЬ A0001884401</t>
  </si>
  <si>
    <t xml:space="preserve">МАСЛЯНЫЙ ПОДДОН A9062700501</t>
  </si>
  <si>
    <t xml:space="preserve">МАСЛЯНЫЙ РАДИАТОР A0995000001</t>
  </si>
  <si>
    <t xml:space="preserve">МАСЛЯНЫЙ РАДИАТОР КП A2475008500</t>
  </si>
  <si>
    <t xml:space="preserve">МАСЛЯНЫЙ ТЕРМОСТАТ A6561803900</t>
  </si>
  <si>
    <t xml:space="preserve">МАСЛЯНЫЙ ФИЛЬТР A6361801010</t>
  </si>
  <si>
    <t xml:space="preserve">МАСЛЯНЫЙ ФИЛЬТР ДВИГАТЕЛЯ A1391800900</t>
  </si>
  <si>
    <t xml:space="preserve">МАСЛЯНЫЙ ФИЛЬТР КП A7252779900</t>
  </si>
  <si>
    <t xml:space="preserve">МАССА С ДАТЧИКОМ АКБ A1645420318</t>
  </si>
  <si>
    <t xml:space="preserve">МАХОВИК A9062600474</t>
  </si>
  <si>
    <t xml:space="preserve">МАХОВИК С ЗУБЧАТЫМ ВЕНЦОМ A1800300205</t>
  </si>
  <si>
    <t xml:space="preserve">МАХОВИЧОК A9079192500 9051</t>
  </si>
  <si>
    <t xml:space="preserve">МАЯТНИКОВАЯ ОПОРА ДВИГ. A1322200248</t>
  </si>
  <si>
    <t xml:space="preserve">МАЯТНИКОВЫЙ РЫЧАГ A6313380508</t>
  </si>
  <si>
    <t xml:space="preserve">МГНОВЕННЫЙ ВЫКЛЮЧАТЕЛЬ A4638208310</t>
  </si>
  <si>
    <t xml:space="preserve">МЕМБРАНА A4632840094</t>
  </si>
  <si>
    <t xml:space="preserve">МЕМБРАННАЯ КАМЕРА A4644702100</t>
  </si>
  <si>
    <t xml:space="preserve">МЕМБРАННЫЙ БЛОК A0234207518</t>
  </si>
  <si>
    <t xml:space="preserve">МЕМБРАННЫЙ КЛАПАН A0004700093</t>
  </si>
  <si>
    <t xml:space="preserve">МЕМБРАННЫЙ НАСОС QA240PAK23510</t>
  </si>
  <si>
    <t xml:space="preserve">МЕМБРАННЫЙ ЦИЛИНДР A0944202400</t>
  </si>
  <si>
    <t xml:space="preserve">МЕТ. УСИЛИТЕЛЬ ЖЕСТКОСТИ A4633330224 03</t>
  </si>
  <si>
    <t xml:space="preserve">МЕТАЛ. КОНЦЕВОЙ ЭЛЕМЕНТ A1693771183</t>
  </si>
  <si>
    <t xml:space="preserve">МЕТАЛЛИЧЕСКАЯ ПЛАСТИНА A1004210096</t>
  </si>
  <si>
    <t xml:space="preserve">МЕТАЛЛИЧЕСКИЙ УСИЛИТЕЛЬ A9107223300</t>
  </si>
  <si>
    <t xml:space="preserve">МЕХАНИЗМ ИЗМ.ФАЗ ГАЗОР. A1110501047</t>
  </si>
  <si>
    <t xml:space="preserve">МЕХАНИЗМ ОТБОРА МОЩНОСТИ XVV65041011</t>
  </si>
  <si>
    <t xml:space="preserve">МЕХАНИЗМ ПЕРЕКЛ. ПЕРЕДАЧ A1683600509</t>
  </si>
  <si>
    <t xml:space="preserve">МЕХАНИЗМ ПОДАЧИ РЕМНЯ A2238608200</t>
  </si>
  <si>
    <t xml:space="preserve">МЕХАНИЗМ ПРОД.РЕГУЛИРОВКИ A0009105010</t>
  </si>
  <si>
    <t xml:space="preserve">МЕХАНИЗМ РЕГ. ПО ВЫСОТЕ. A4639102204</t>
  </si>
  <si>
    <t xml:space="preserve">МЕХАНИЗМ РЕГУЛ. СПИНКИ A0009100781</t>
  </si>
  <si>
    <t xml:space="preserve">МЕХАНИЗМ РЕГУЛИРОВКИ A9068600088</t>
  </si>
  <si>
    <t xml:space="preserve">МЕХАНИЗМ СДВИЖНОГО ЛЮКА A1177800075</t>
  </si>
  <si>
    <t xml:space="preserve">МНОГОДИСКОВАЯ МУФТА A2208000975</t>
  </si>
  <si>
    <t xml:space="preserve">МНОГОКАНАЛЬНЫЙ КОРОБ A4638307701</t>
  </si>
  <si>
    <t xml:space="preserve">МНОГОМЕСТНОЕ СИДЕНЬЕ A4479201200</t>
  </si>
  <si>
    <t xml:space="preserve">МНОГОПОЗ. ПЕРЕКЛЮЧАТЕЛЬ A6675400045</t>
  </si>
  <si>
    <t xml:space="preserve">МНОГОФ. КАМЕРА A2079050603</t>
  </si>
  <si>
    <t xml:space="preserve">МОДУЛЬ БЕСКЛ.УПР. БАГ. A1679050200</t>
  </si>
  <si>
    <t xml:space="preserve">МОДУЛЬ ВПРЫСКА A4204904400</t>
  </si>
  <si>
    <t xml:space="preserve">МОДУЛЬ ДЕМПФ. ПОДВЕСКИ A0009107613 9051</t>
  </si>
  <si>
    <t xml:space="preserve">МОДУЛЬ ЗАЖИГАНИЯ A1351500280</t>
  </si>
  <si>
    <t xml:space="preserve">МОДУЛЬ ЗАМКА ДВЕРИ A4477600341</t>
  </si>
  <si>
    <t xml:space="preserve">МОДУЛЬ КП A0001500300</t>
  </si>
  <si>
    <t xml:space="preserve">МОДУЛЬ МУЛЬТИМЕДИА A4478201701</t>
  </si>
  <si>
    <t xml:space="preserve">МОДУЛЬ НЕЙТРАЛИЗАЦИИ ОГ A0001401300</t>
  </si>
  <si>
    <t xml:space="preserve">МОДУЛЬ ОСВЕЩЕНИЯ A9109068600</t>
  </si>
  <si>
    <t xml:space="preserve">МОДУЛЬ ПЕДАЛИ ГАЗА A1663000004</t>
  </si>
  <si>
    <t xml:space="preserve">МОДУЛЬ ПЕРЕКЛ. ПЕРЕДАЧ A4532603300</t>
  </si>
  <si>
    <t xml:space="preserve">МОДУЛЬ ПОДАЧИ ТОПЛИВА A2094701894</t>
  </si>
  <si>
    <t xml:space="preserve">МОДУЛЬ ПОДГОТОВКИ ВОЗДУХА A1693403100</t>
  </si>
  <si>
    <t xml:space="preserve">МОДУЛЬ ПРЕДОХРАНИТЕЛЕЙ N000000001609</t>
  </si>
  <si>
    <t xml:space="preserve">МОДУЛЬ ПРИЕМА ОГ A4634908300</t>
  </si>
  <si>
    <t xml:space="preserve">МОДУЛЬ РАДИАТОРА A0995004903</t>
  </si>
  <si>
    <t xml:space="preserve">МОДУЛЬ РЕЦИРКУЛЯЦИИ ОГ A6221400300</t>
  </si>
  <si>
    <t xml:space="preserve">МОДУЛЬ СВЕТОДИОДНОЙ ЛАМПЫ A2229069404</t>
  </si>
  <si>
    <t xml:space="preserve">МОДУЛЬ ТОПЛИВНОГО ФИЛЬТРА A2314700590</t>
  </si>
  <si>
    <t xml:space="preserve">МОДУЛЬ ТОРСИОННОЙ ПРУЖИНЫ A2387581500</t>
  </si>
  <si>
    <t xml:space="preserve">МОДУЛЬ УКАЗАТЕЛЯ ПОВОРОТА A4615440332</t>
  </si>
  <si>
    <t xml:space="preserve">МОДУЛЬ УПРАВЛЕНИЯ A2404300012</t>
  </si>
  <si>
    <t xml:space="preserve">МОДУЛЬ ФИЛЬТРА A9034700119</t>
  </si>
  <si>
    <t xml:space="preserve">МОДУЛЬ ЭЛЕКТРОПРИВ. A2973406101</t>
  </si>
  <si>
    <t xml:space="preserve">МОДУЛЯТОР A2128270006</t>
  </si>
  <si>
    <t xml:space="preserve">МОЛД. ОТК. КР. ЗАПР. ЛЮКА A4537541500</t>
  </si>
  <si>
    <t xml:space="preserve">МОЛДИНГ БОКОВИНЫ КУЗОВА A9106378000</t>
  </si>
  <si>
    <t xml:space="preserve">МОЛДИНГ ДВЕРИ ВОДИТЕЛЯ A4537223900 9999</t>
  </si>
  <si>
    <t xml:space="preserve">МОЛДИНГ КАПОТА A4158870301</t>
  </si>
  <si>
    <t xml:space="preserve">МОЛДИНГ КРЫЛА A2968810300</t>
  </si>
  <si>
    <t xml:space="preserve">МОЛДИНГ КРЫШИ A9096570200</t>
  </si>
  <si>
    <t xml:space="preserve">МОЛДИНГ КРЫШКИ БАГАЖНИКА A4537570000 9999</t>
  </si>
  <si>
    <t xml:space="preserve">МОЛДИНГ НАРУЖНОЙ КРЫШКИ A2477571300</t>
  </si>
  <si>
    <t xml:space="preserve">МОЛДИНГ ПЕР. ЧАСТИ КУЗОВА A6706200209 7390</t>
  </si>
  <si>
    <t xml:space="preserve">МОЛДИНГ РАМЫ КРЫШИ A4646570200</t>
  </si>
  <si>
    <t xml:space="preserve">МОНТАЖНАЯ ПЛАСТИНА A0943150500</t>
  </si>
  <si>
    <t xml:space="preserve">МОНТАЖНАЯ РАМА A9108270600</t>
  </si>
  <si>
    <t xml:space="preserve">МОНТАЖНЫЙ КОМПЛ. ДИНАМИКА A2228270100</t>
  </si>
  <si>
    <t xml:space="preserve">МОНТАЖНЫЙ КРОНШТЕЙН A0943172100 7390</t>
  </si>
  <si>
    <t xml:space="preserve">МОТОРНОЕ МАСЛО QAPDCA000989480411</t>
  </si>
  <si>
    <t xml:space="preserve">МУФТА РУЛЕВОГО ВАЛА A1154600510</t>
  </si>
  <si>
    <t xml:space="preserve">МУФТА СВОБОДНОГО ХОДА A7222720211</t>
  </si>
  <si>
    <t xml:space="preserve">МУФТА СЦЕПЛЕНИЯ, МОКРАЯ A2052500052</t>
  </si>
  <si>
    <t xml:space="preserve">НАБИВКА ПОДУШКИ СИДЕНЬЯ A9099140300 97</t>
  </si>
  <si>
    <t xml:space="preserve">НАБОР ВТУЛОК A0004201276</t>
  </si>
  <si>
    <t xml:space="preserve">НАБОР УГОЛЬНЫХ ЩЕТОК A6991510400</t>
  </si>
  <si>
    <t xml:space="preserve">НАБОРНЫЙ РЕМЕНЬ ВАРИАТОРА A1693700085</t>
  </si>
  <si>
    <t xml:space="preserve">НАДДУВОЧНЫЙ ВОЗДУХОВОД A9065281382</t>
  </si>
  <si>
    <t xml:space="preserve">НАЖИМНОЙ ДИСК СЦЕПЛЕНИЯ A0002509604 80</t>
  </si>
  <si>
    <t xml:space="preserve">НАЖИМНОЙ ЗАМОК A1237501085</t>
  </si>
  <si>
    <t xml:space="preserve">НАКОНЕЧНИК РУЛЕВОЙ ТЯГИ A1863300248</t>
  </si>
  <si>
    <t xml:space="preserve">НАКОНЕЧНИК СВЕЧИ ЗАЖ. A2761560900</t>
  </si>
  <si>
    <t xml:space="preserve">НАКОНЕЧНИК ТЯГИ A0942604600</t>
  </si>
  <si>
    <t xml:space="preserve">НАКОПИТЕЛЬ A4604300094</t>
  </si>
  <si>
    <t xml:space="preserve">НАКОПИТЕЛЬНЫЙ КАТАЛИЗАТОР A1664904136</t>
  </si>
  <si>
    <t xml:space="preserve">НАЛИВНОЙ ПАТРУБОК A9074705700</t>
  </si>
  <si>
    <t xml:space="preserve">НАПОЛ.ПОКРЫТИЕ КОЛ. АРКИ A6396843560 9H63</t>
  </si>
  <si>
    <t xml:space="preserve">НАПРАВЛ. РЫЧАГ ПОДВЕСКИ A4203523600</t>
  </si>
  <si>
    <t xml:space="preserve">НАПРАВЛЯЮЩАЯ ВЫП. КЛАПАНА A1210502124</t>
  </si>
  <si>
    <t xml:space="preserve">НАПРАВЛЯЮЩАЯ ПЛАНКА A9068500368</t>
  </si>
  <si>
    <t xml:space="preserve">НАПРАВЛЯЮЩАЯ ПОРШНЯ A1402700668</t>
  </si>
  <si>
    <t xml:space="preserve">НАПРАВЛЯЮЩИЙ ВОЗДУХОВОД A6560905100</t>
  </si>
  <si>
    <t xml:space="preserve">НАР. ОБОЙМА ПОДШИПНИКА A1399810200</t>
  </si>
  <si>
    <t xml:space="preserve">НАСАДКА ВЫПУСКНОЙ ТРУБЫ A2924900527</t>
  </si>
  <si>
    <t xml:space="preserve">НАСОС A6398350064 03</t>
  </si>
  <si>
    <t xml:space="preserve">НАСОС ГУР A2214601080</t>
  </si>
  <si>
    <t xml:space="preserve">НАСОС ДОПОЛН. ОТОПЛЕНИЯ A0018350402</t>
  </si>
  <si>
    <t xml:space="preserve">НАСОС ОЖ A4635000386</t>
  </si>
  <si>
    <t xml:space="preserve">НАСОС СИСТЕМЫ ОХЛАЖДЕНИЯ A0005000801</t>
  </si>
  <si>
    <t xml:space="preserve">НАСОСНОЕ КОЛЕСО A0002570505</t>
  </si>
  <si>
    <t xml:space="preserve">НАСОСНЫЙ БЛОК A4534300232</t>
  </si>
  <si>
    <t xml:space="preserve">НАСОСНЫЙ ЭЛЕМЕНТ A0000745522</t>
  </si>
  <si>
    <t xml:space="preserve">НАТЯЖИТЕЛЬ A4617900779</t>
  </si>
  <si>
    <t xml:space="preserve">НАТЯЖИТЕЛЬ РЕМНЯ A0002000100</t>
  </si>
  <si>
    <t xml:space="preserve">НАТЯЖИТЕЛЬ ТРОСА A2087701865</t>
  </si>
  <si>
    <t xml:space="preserve">НАТЯЖИТЕЛЬ ЦЕПИ A6680500111</t>
  </si>
  <si>
    <t xml:space="preserve">НАТЯЖНАЯ ШТАНГА A1032000236</t>
  </si>
  <si>
    <t xml:space="preserve">НАТЯЖНОЕ УСТРОЙСТВО A2533420900</t>
  </si>
  <si>
    <t xml:space="preserve">НАТЯЖНОЙ РОЛИК A1001300460</t>
  </si>
  <si>
    <t xml:space="preserve">НАТЯЖНОЙ ТРОС A2097701766</t>
  </si>
  <si>
    <t xml:space="preserve">НЕПОДВ. ТОРМОЗНАЯ СКОБА A0004210000</t>
  </si>
  <si>
    <t xml:space="preserve">НЕПОДВИЖНАЯ ШЕСТЕРНЯ A9062632900</t>
  </si>
  <si>
    <t xml:space="preserve">НЕСУЩАЯ ПЛАСТИНА A0945403000</t>
  </si>
  <si>
    <t xml:space="preserve">НЕСУЩАЯ РАМА A9105040100</t>
  </si>
  <si>
    <t xml:space="preserve">НЕСУЩАЯ РЕЙКА A2124750302</t>
  </si>
  <si>
    <t xml:space="preserve">НЕСУЩАЯ ТРУБА A4636894900</t>
  </si>
  <si>
    <t xml:space="preserve">НЕСУЩИЙ КОРПУС A0315450326</t>
  </si>
  <si>
    <t xml:space="preserve">НЕСУЩИЙ КРОНШТЕЙН A9438400124 7D66</t>
  </si>
  <si>
    <t xml:space="preserve">НЕСУЩИЙ ЭЛЕМЕНТ A0945456801</t>
  </si>
  <si>
    <t xml:space="preserve">НИЖ. ПОЛОВИНА УПОР. ШАЙБЫ A6460330862</t>
  </si>
  <si>
    <t xml:space="preserve">НИЖНИЙ КАРКАС СИДЕНЬЯ Q988011230009</t>
  </si>
  <si>
    <t xml:space="preserve">НИЖНИЙ ЭЛЕМЕНТ A4549240184</t>
  </si>
  <si>
    <t xml:space="preserve">НИЖНЯЯ ЧАСТЬ КОРПУСА A0105451028</t>
  </si>
  <si>
    <t xml:space="preserve">НИЗКОЧАСТОТНЫЙ ДИНАМИК A4638209206</t>
  </si>
  <si>
    <t xml:space="preserve">НИППЕЛЬ A6362030167</t>
  </si>
  <si>
    <t xml:space="preserve">НИППЕЛЬ ТРОСА A2077760069</t>
  </si>
  <si>
    <t xml:space="preserve">НИША ГРУЗОВОГО ОТДЕЛЕНИЯ A2976182000</t>
  </si>
  <si>
    <t xml:space="preserve">НИША ДЛЯ АКБ A9106109600</t>
  </si>
  <si>
    <t xml:space="preserve">НИША ЗАЛ. ГОРЛ. ТОП. БАКА A4636308600</t>
  </si>
  <si>
    <t xml:space="preserve">НИША ЗАРЯДНОЙ РОЗЕТКИ A9106379001</t>
  </si>
  <si>
    <t xml:space="preserve">НИША ТОПЛИВНОГО БАКА A4704712100</t>
  </si>
  <si>
    <t xml:space="preserve">НОЖКА A2308100138</t>
  </si>
  <si>
    <t xml:space="preserve">НОЖКА ЗЕРКАЛА A9018110431</t>
  </si>
  <si>
    <t xml:space="preserve">НОЖКА КРЕСЛА A4639350003</t>
  </si>
  <si>
    <t xml:space="preserve">НОЖКА ТОЛКАТЕЛЯ A2107580131</t>
  </si>
  <si>
    <t xml:space="preserve">НОЖНОЙ СТОЯНОЧНЫЙ ТОРМОЗ A4644202800</t>
  </si>
  <si>
    <t xml:space="preserve">ОБВОДНОЙ РОЛИК A6992000300</t>
  </si>
  <si>
    <t xml:space="preserve">ОБВОДНОЙ ТРУБОПРОВОД A2562030003 64</t>
  </si>
  <si>
    <t xml:space="preserve">ОБВОДНОЙ ЭЛЕМЕНТ A2108680186</t>
  </si>
  <si>
    <t xml:space="preserve">ОБЕЧАЙКА ВЕНТИЛЯТОРА A9065050955</t>
  </si>
  <si>
    <t xml:space="preserve">ОБЖИМНОЙ ГНЕЗД. КОНТАКТ A2119820126</t>
  </si>
  <si>
    <t xml:space="preserve">ОБЖИМНОЙ КОНТАКТНЫЙ ВЫВОД A0945457701</t>
  </si>
  <si>
    <t xml:space="preserve">ОБЛ.ОБШИВ.ПЕР.ПАН. A4616800080</t>
  </si>
  <si>
    <t xml:space="preserve">ОБЛИЦ. КРЫШКИ БАГАЖНИКА A2956904201 9F08</t>
  </si>
  <si>
    <t xml:space="preserve">ОБЛИЦ. ОБЛАСТИ БОКОВИНЫ Q988026210040</t>
  </si>
  <si>
    <t xml:space="preserve">ОБМОТКА ВОЗБУЖДЕНИЯ A0941510600</t>
  </si>
  <si>
    <t xml:space="preserve">ОБОД РУЛЕВОГО КОЛЕСА A4514642702 8G72</t>
  </si>
  <si>
    <t xml:space="preserve">ОБОЙМА ПОДШИПНИКА A7003530000</t>
  </si>
  <si>
    <t xml:space="preserve">ОБОЙМА ФРИКЦИОНОВ A2402700049</t>
  </si>
  <si>
    <t xml:space="preserve">ОБОЙМА ШАРИКОПОДШИПНИКА A6010520135</t>
  </si>
  <si>
    <t xml:space="preserve">ОБРАТНАЯ МУФТА A0940920500</t>
  </si>
  <si>
    <t xml:space="preserve">ОБРАТНЫЙ КЛАПАН A9064700093</t>
  </si>
  <si>
    <t xml:space="preserve">ОБРАТНЫЙ МАСЛОПРОВОД A6541808000</t>
  </si>
  <si>
    <t xml:space="preserve">ОБРАТНЫЙ ТОПЛИВОПРОВОД A9094760201</t>
  </si>
  <si>
    <t xml:space="preserve">ОБРАТНЫЙ ТРУБОПРОВОД A9074702900</t>
  </si>
  <si>
    <t xml:space="preserve">ОБШИВКА A0009109386</t>
  </si>
  <si>
    <t xml:space="preserve">ОБШИВКА БАГАЖНИКА A2366902600</t>
  </si>
  <si>
    <t xml:space="preserve">ОБШИВКА ДВЕРИ БАГАЖНИКА A2047400070 9G08</t>
  </si>
  <si>
    <t xml:space="preserve">ОБШИВКА ЗАДНЕЙ ДВЕРИ A9067470571 7J69</t>
  </si>
  <si>
    <t xml:space="preserve">ОБШИВКА ЗАДНЕЙ СТОЙКИ A9106902500 9051</t>
  </si>
  <si>
    <t xml:space="preserve">ОБШИВКА НАТЯЖИТЕЛЯ РЕМНЯ A4518680781 CR4A</t>
  </si>
  <si>
    <t xml:space="preserve">ОБШИВКА ПЕРЕДНЕЙ СТОЙКИ A9096921100</t>
  </si>
  <si>
    <t xml:space="preserve">ОБШИВКА ПОПЕРЕЧИНЫ A4636808505 9H42</t>
  </si>
  <si>
    <t xml:space="preserve">ОБШИВКА СРЕДНЕЙ СТОЙКИ A9096920500</t>
  </si>
  <si>
    <t xml:space="preserve">ОБШИВКА СТОЙКИ A4536900726</t>
  </si>
  <si>
    <t xml:space="preserve">ОБЩИЙ РАСХОД, ПЕН.НАПОЛН. A9069831198</t>
  </si>
  <si>
    <t xml:space="preserve">ОГР. УПОР СПИНКИ СИДЕНЬЯ A1909180200</t>
  </si>
  <si>
    <t xml:space="preserve">ОГРАНИЧЕНИЕ A4617230429</t>
  </si>
  <si>
    <t xml:space="preserve">ОГРАНИЧИТЕЛЬ ДВЕРИ A9107206100</t>
  </si>
  <si>
    <t xml:space="preserve">ОГРАНИЧИТЕЛЬ РАДИУСА A0009950006 64</t>
  </si>
  <si>
    <t xml:space="preserve">ОГРАНИЧИТЕЛЬ РЕМНЯ БЕЗОП. A0008682500</t>
  </si>
  <si>
    <t xml:space="preserve">ОГРАНИЧИТЕЛЬ ТОКА A9079060100</t>
  </si>
  <si>
    <t xml:space="preserve">ОГРАНИЧИТЕЛЬ ХОДА A6907600029</t>
  </si>
  <si>
    <t xml:space="preserve">ОДИНАРНАЯ РОЛИКОВАЯ ЦЕПЬ A0009930177</t>
  </si>
  <si>
    <t xml:space="preserve">ОДИНАРНЫЙ ПРОФИЛЬ СТОЙКИ A4636310112</t>
  </si>
  <si>
    <t xml:space="preserve">ОДИНАРНЫЙ ХОМУТ A0049972990</t>
  </si>
  <si>
    <t xml:space="preserve">ОДНОМАССОВЫЙ МАХОВИК A6020300905 80</t>
  </si>
  <si>
    <t xml:space="preserve">ОДНОМЕСТНОЕ СИДЕНЬЕ A9069402000</t>
  </si>
  <si>
    <t xml:space="preserve">ОДНОРЯДНАЯ ВТУЛОЧНАЯ ЦЕПЬ A0019930576</t>
  </si>
  <si>
    <t xml:space="preserve">ОДНОСТОРОННИЙ РЫЧАГ A1647400718 64</t>
  </si>
  <si>
    <t xml:space="preserve">ОДНОСТУПЕНЧАТАЯ КП A4533506601</t>
  </si>
  <si>
    <t xml:space="preserve">ОКАЙМЛЕНИЕ A6676161085</t>
  </si>
  <si>
    <t xml:space="preserve">ОКАЙМЛЯЮЩЕЕ КОЛЬЦО A4638250099</t>
  </si>
  <si>
    <t xml:space="preserve">ОКАЙМЛЯЮЩИЙ ПРОФИЛЬ A9109850800</t>
  </si>
  <si>
    <t xml:space="preserve">ОКАНТОВКА A9069870030</t>
  </si>
  <si>
    <t xml:space="preserve">ОКНО A6707400455</t>
  </si>
  <si>
    <t xml:space="preserve">ОКНО В ЗАДНЕЙ СТЕНКЕ A9016700115</t>
  </si>
  <si>
    <t xml:space="preserve">ОКНО НЕПОДВИЖНОЕ A2927300455</t>
  </si>
  <si>
    <t xml:space="preserve">ОКОННАЯ ПБ A9078607601 9051</t>
  </si>
  <si>
    <t xml:space="preserve">ОКОННАЯ ПЕРЕМЫЧКА A2977303600</t>
  </si>
  <si>
    <t xml:space="preserve">ОПОРА A9108851501</t>
  </si>
  <si>
    <t xml:space="preserve">ОПОРА АМОРТ. СТОЙКИ A4543200103 64</t>
  </si>
  <si>
    <t xml:space="preserve">ОПОРА АМОРТИЗАТОРА A9012412413 64</t>
  </si>
  <si>
    <t xml:space="preserve">ОПОРА БОКОВИНЫ КУЗОВА A9076920303</t>
  </si>
  <si>
    <t xml:space="preserve">ОПОРА ВЕТРООТРАЖАТЕЛЯ A2387820600 64</t>
  </si>
  <si>
    <t xml:space="preserve">ОПОРА ДВИГАТЕЛЯ A9672412113</t>
  </si>
  <si>
    <t xml:space="preserve">ОПОРА ДВИГАТЕЛЯ ПЕРЕДНЯЯ Q0003077V010000064</t>
  </si>
  <si>
    <t xml:space="preserve">ОПОРА ЗАМКА N999857066100</t>
  </si>
  <si>
    <t xml:space="preserve">ОПОРА КАПОТА A1168800277</t>
  </si>
  <si>
    <t xml:space="preserve">ОПОРА КАРДАННОГО ВАЛА A1693601075</t>
  </si>
  <si>
    <t xml:space="preserve">ОПОРА КОРОБКИ ПЕРЕДАЧ A9102410300</t>
  </si>
  <si>
    <t xml:space="preserve">ОПОРА КУЗОВА A4633109401</t>
  </si>
  <si>
    <t xml:space="preserve">ОПОРА ОТКИДНОЙ ДВЕРИ A2117202028 9E38</t>
  </si>
  <si>
    <t xml:space="preserve">ОПОРА ПОДРАМНИКА A2973510600</t>
  </si>
  <si>
    <t xml:space="preserve">ОПОРА ПОДЪЕМНО-СДВ. ЛЮКА A2127820046</t>
  </si>
  <si>
    <t xml:space="preserve">ОПОРА ПОЛА БАГАЖНИКА A2926903900</t>
  </si>
  <si>
    <t xml:space="preserve">ОПОРА ПОПЕРЕЧНОГО РЫЧАГА A4503330014 64</t>
  </si>
  <si>
    <t xml:space="preserve">ОПОРА ПРОДОЛЬНОГО РЫЧАГА A2233337200</t>
  </si>
  <si>
    <t xml:space="preserve">ОПОРА ПРУЖИНЫ A9073220400</t>
  </si>
  <si>
    <t xml:space="preserve">ОПОРА РАДИАТОРА A2045040514</t>
  </si>
  <si>
    <t xml:space="preserve">ОПОРА РЕДУКТОРА ЗАД.МОСТА A2473510200</t>
  </si>
  <si>
    <t xml:space="preserve">ОПОРА РЕШЕТКИ РАДИАТОРА A2548882900</t>
  </si>
  <si>
    <t xml:space="preserve">ОПОРА РУЛЕВОЙ ТЯГИ A2473521700</t>
  </si>
  <si>
    <t xml:space="preserve">ОПОРА РЫЧАГА АМОРТ.СТОЙКИ A2973331800</t>
  </si>
  <si>
    <t xml:space="preserve">ОПОРА РЫЧАГА ПЕРЕКЛ.ПЕР. A1982600195</t>
  </si>
  <si>
    <t xml:space="preserve">ОПОРА СОПР. ПРОД.РЫЧАГА A4203523100</t>
  </si>
  <si>
    <t xml:space="preserve">ОПОРА СТАБИЛИЗАТОРА A9063262681</t>
  </si>
  <si>
    <t xml:space="preserve">ОПОРА СТЕКЛООЧИСТИТЕЛЯ A4638208103</t>
  </si>
  <si>
    <t xml:space="preserve">ОПОРНАЯ КОНСОЛЬ A4613110163</t>
  </si>
  <si>
    <t xml:space="preserve">ОПОРНАЯ ОСЬ A0009731800</t>
  </si>
  <si>
    <t xml:space="preserve">ОПОРНАЯ ПЛАСТИНА HKW222820B001</t>
  </si>
  <si>
    <t xml:space="preserve">ОПОРНАЯ ПЛИТА A4638111300</t>
  </si>
  <si>
    <t xml:space="preserve">ОПОРНАЯ РАСПОРКА A6393330042</t>
  </si>
  <si>
    <t xml:space="preserve">ОПОРНАЯ СТОЙКА ДВИГ. A6382420309</t>
  </si>
  <si>
    <t xml:space="preserve">ОПОРНАЯ ТРУБА A9043100185</t>
  </si>
  <si>
    <t xml:space="preserve">ОПОРНАЯ ШАЙБА N000988030101</t>
  </si>
  <si>
    <t xml:space="preserve">ОПОРНОЕ КОЛЬЦО A9063250751</t>
  </si>
  <si>
    <t xml:space="preserve">ОПОРНЫЙ БУФЕР A2909980100</t>
  </si>
  <si>
    <t xml:space="preserve">ОПОРНЫЙ КРОНШТЕЙН Q2227306944</t>
  </si>
  <si>
    <t xml:space="preserve">ОПОРНЫЙ КРОНШТЕЙН ПЕДАЛИ A9092900319</t>
  </si>
  <si>
    <t xml:space="preserve">ОПОРНЫЙ ЛИСТ A9064750185 7390</t>
  </si>
  <si>
    <t xml:space="preserve">ОПОРНЫЙ ПАЛЕЦ A9062600227</t>
  </si>
  <si>
    <t xml:space="preserve">ОПОРНЫЙ ПАЛЕЦ ПЕДАЛИ A4532920200</t>
  </si>
  <si>
    <t xml:space="preserve">ОПОРНЫЙ РОЛИК A4479880020</t>
  </si>
  <si>
    <t xml:space="preserve">ОПОРНЫЙ РЫЧАГ A4618904200</t>
  </si>
  <si>
    <t xml:space="preserve">ОПОРНЫЙ УГОЛОК A2956102102</t>
  </si>
  <si>
    <t xml:space="preserve">ОПОРНЫЙ ШАРНИР A9013331227</t>
  </si>
  <si>
    <t xml:space="preserve">ОПОРНЫЙ ЭЛЕМЕНТ Q988007237133</t>
  </si>
  <si>
    <t xml:space="preserve">ОПТОЭЛ. ПРЕОБРАЗОВАТЕЛЬ A4475420025</t>
  </si>
  <si>
    <t xml:space="preserve">ОСВЕЩЕНИЕ QA240PAK23531</t>
  </si>
  <si>
    <t xml:space="preserve">ОСЕВОЕ УПОРНОЕ КОЛЬЦО A4533631000</t>
  </si>
  <si>
    <t xml:space="preserve">ОСЕВОЕ УПОРНОЕ ПОЛУКОЛЬЦО A6260310062</t>
  </si>
  <si>
    <t xml:space="preserve">ОСЕВОЙ ВЕНТИЛЯТОР A9069060200</t>
  </si>
  <si>
    <t xml:space="preserve">ОСЕВОЙ ПОДШИПНИК A2469810318</t>
  </si>
  <si>
    <t xml:space="preserve">ОСЕВОЙ ФИКСАТОР ВАЛА A6420340073</t>
  </si>
  <si>
    <t xml:space="preserve">ОСЕВОЙ ШАРНИР A9064600155</t>
  </si>
  <si>
    <t xml:space="preserve">ОСЕВОЙ ЭЛЕКТРОВЕНТИЛЯТОР A2128203242</t>
  </si>
  <si>
    <t xml:space="preserve">ОСНОВАНИЕ АНТЕННЫ A4638200875</t>
  </si>
  <si>
    <t xml:space="preserve">ОСНОВАНИЕ КР.ГОРЛ.ТОП.Б. A4704707900</t>
  </si>
  <si>
    <t xml:space="preserve">ОСНОВАНИЕ КУЗОВА A9076102100</t>
  </si>
  <si>
    <t xml:space="preserve">ОСНОВАНИЕ РУЧКИ ДВЕРИ A9107606900</t>
  </si>
  <si>
    <t xml:space="preserve">ОСНОВАНИЕ УПОРА ДЛЯ НОГ A4489703400</t>
  </si>
  <si>
    <t xml:space="preserve">ОСНОВНАЯ ПАНЕЛЬ ДНИЩА A9106166700</t>
  </si>
  <si>
    <t xml:space="preserve">ОСНОВНОЙ ГЛУШИТЕЛЬ A9094900201 97</t>
  </si>
  <si>
    <t xml:space="preserve">ОСНОВНОЙ РЫЧАГ A1727900206</t>
  </si>
  <si>
    <t xml:space="preserve">ОСУШИТЕЛЬ A4148300058</t>
  </si>
  <si>
    <t xml:space="preserve">ОСУШИТЕЛЬ ВОЗДУХА A7893408704</t>
  </si>
  <si>
    <t xml:space="preserve">ОСУШИТЕЛЬ ХЛАДАГЕНТА A6398350547</t>
  </si>
  <si>
    <t xml:space="preserve">ОСЬ A6022600427</t>
  </si>
  <si>
    <t xml:space="preserve">ОСЬ БАЛАНСИРА A1800550805</t>
  </si>
  <si>
    <t xml:space="preserve">ОСЬ ЗАСЛОНКИ A4518330544</t>
  </si>
  <si>
    <t xml:space="preserve">ОСЬ КОРОМЫСЛА A6360500131</t>
  </si>
  <si>
    <t xml:space="preserve">ОСЬ ПЕДАЛИ A4642920400</t>
  </si>
  <si>
    <t xml:space="preserve">ОСЬ ШЕСТЕРНИ ЗАДНЕГО ХОДА A9062630030</t>
  </si>
  <si>
    <t xml:space="preserve">ОТБОР МОЩНОСТИ A2112800039</t>
  </si>
  <si>
    <t xml:space="preserve">ОТВЕТНАЯ ПЛАСТИНА ЗАМКА A9106104900</t>
  </si>
  <si>
    <t xml:space="preserve">ОТВОДНОЙ ЩИТ A2514270040</t>
  </si>
  <si>
    <t xml:space="preserve">ОТВОДНОЙ ЭЛЕМЕНТ Q988029113030</t>
  </si>
  <si>
    <t xml:space="preserve">ОТВОДЯЩАЯ СКОБА A2058602800</t>
  </si>
  <si>
    <t xml:space="preserve">ОТВОДЯЩАЯ СКОБА РЕМНЯ A1688680286</t>
  </si>
  <si>
    <t xml:space="preserve">ОТДЕЛЕНИЕ ДЛЯ ВЕЩЕЙ Q988003208023</t>
  </si>
  <si>
    <t xml:space="preserve">ОТДЕЛИТЕЛЬНЫЙ ЭЛЕМЕНТ A1980100077</t>
  </si>
  <si>
    <t xml:space="preserve">ОТДЕЛЬНОЕ СИДЕНЬЕ A6399402301 9H91</t>
  </si>
  <si>
    <t xml:space="preserve">ОТЖИМНАЯ ГАЙКА A0009900461</t>
  </si>
  <si>
    <t xml:space="preserve">ОТКИДНОЕ СИДЕНЬЕ XKL91000087</t>
  </si>
  <si>
    <t xml:space="preserve">ОТКЛЮЧАЮЩИЙ КЛАПАН A0000785149</t>
  </si>
  <si>
    <t xml:space="preserve">ОТОПИТЕЛЬ A9068302761 64</t>
  </si>
  <si>
    <t xml:space="preserve">ОТРАЖАТЕЛЬ A9068260140</t>
  </si>
  <si>
    <t xml:space="preserve">ОТРЕЗ КЛЕЙКОЙ ЛЕНТЫ A2059890085 65</t>
  </si>
  <si>
    <t xml:space="preserve">ОТРЕЗ КЛЕЙКОЙ ПЛЕНКИ A6387510035</t>
  </si>
  <si>
    <t xml:space="preserve">ОТРЕЗОК ТРУБЫ A0942612700</t>
  </si>
  <si>
    <t xml:space="preserve">ОТРЕЗОК ТРУБЫ, КРУГЛЫЙ A0009974152</t>
  </si>
  <si>
    <t xml:space="preserve">ОТРЕЗОК ТРУБЫ, ПРЯМОЙ A1869913640</t>
  </si>
  <si>
    <t xml:space="preserve">ОТРИЦАТЕЛЬНЫЙ ПРОВОД АКБ A9635403931</t>
  </si>
  <si>
    <t xml:space="preserve">ОТСЕК ДЛЯ ОЧКОВ A1406800291 9A83</t>
  </si>
  <si>
    <t xml:space="preserve">ОТСЕК ДЛЯ ХРАНЕНИЯ A9066950869 9051</t>
  </si>
  <si>
    <t xml:space="preserve">ОХЛАДИТЕЛЬ ВОЗДУХА A9105001300</t>
  </si>
  <si>
    <t xml:space="preserve">ОХЛАДИТЕЛЬ ГАЗА A0995005100 64</t>
  </si>
  <si>
    <t xml:space="preserve">ОХЛАДИТЕЛЬ НАДДУВ.ВОЗДУХА A9105010900</t>
  </si>
  <si>
    <t xml:space="preserve">ОХЛАДИТЕЛЬ ОГ A6601400375</t>
  </si>
  <si>
    <t xml:space="preserve">ОХЛАДИТЕЛЬ РЕЦИРК. ОГ A6991401700</t>
  </si>
  <si>
    <t xml:space="preserve">ОХЛАДИТЕЛЬ ТОПЛИВА A9064760217</t>
  </si>
  <si>
    <t xml:space="preserve">ОХЛАЖДАЮЩАЯ ЖИДКОСТЬ A0009897505 09</t>
  </si>
  <si>
    <t xml:space="preserve">ОЧИСТИТЕЛЬ A0129894071 09</t>
  </si>
  <si>
    <t xml:space="preserve">ОЧИЩАЮЩАЯ ФОРСУНКА A0998690001</t>
  </si>
  <si>
    <t xml:space="preserve">ПАЛЕЦ QPP204462295</t>
  </si>
  <si>
    <t xml:space="preserve">ПАЛЕЦ ВЫБОРА ПЕРЕДАЧ A1112600179</t>
  </si>
  <si>
    <t xml:space="preserve">ПАЛЕЦ ПЕРЕКЛ. ПЕРЕДАЧ A1982680033</t>
  </si>
  <si>
    <t xml:space="preserve">ПАЛЕЦ С БУРТИКОМ A2099911505</t>
  </si>
  <si>
    <t xml:space="preserve">ПАЛЕЦ С ГОЛ. И КАНАВКОЙ A1408850415</t>
  </si>
  <si>
    <t xml:space="preserve">ПАЛЕЦ С КАНАВКОЙ A4709915600</t>
  </si>
  <si>
    <t xml:space="preserve">ПАЛЕЦ С ОТВЕРСТИЕМ A4709910500</t>
  </si>
  <si>
    <t xml:space="preserve">ПАЛЕЦ ТОРМОЗНОЙ КОЛОДКИ A0004211018 64</t>
  </si>
  <si>
    <t xml:space="preserve">ПАЛЕЦ УШКА РЕССОРЫ A3103220030</t>
  </si>
  <si>
    <t xml:space="preserve">ПАНЕЛЬ ДНИЩА ВОДИТЕЛЯ A4516161452</t>
  </si>
  <si>
    <t xml:space="preserve">ПАНЕЛЬ КОЛЕСНОЙ АРКИ A9016320530</t>
  </si>
  <si>
    <t xml:space="preserve">ПАНЕЛЬ МЯГКОЙ ОБИВКИ A4619301062</t>
  </si>
  <si>
    <t xml:space="preserve">ПАНЕЛЬ ОБИВКИ ОТК.СИДЕНЬЯ A2139300262 9D88</t>
  </si>
  <si>
    <t xml:space="preserve">ПАНЕЛЬ ПЕРЕКЛЮЧАТЕЛЕЙ A9079058204 9J32</t>
  </si>
  <si>
    <t xml:space="preserve">ПАНЕЛЬ ПРИБОРОВ A9106803601 7P82</t>
  </si>
  <si>
    <t xml:space="preserve">ПАНЕЛЬ СИМВОЛОВ A6396800800</t>
  </si>
  <si>
    <t xml:space="preserve">ПАНЕЛЬ УПРАВЛЕНИЯ A9098301500</t>
  </si>
  <si>
    <t xml:space="preserve">ПАНЕЛЬ УПРАВЛЕНИЯ КЛИМАТ. A2219063700</t>
  </si>
  <si>
    <t xml:space="preserve">ПАНЕЛЬ УПРАВЛЕНИЯ КОНД. A4639069700</t>
  </si>
  <si>
    <t xml:space="preserve">ПАНЕЛЬ ЦЕНТРАЛЬНАЯ ЗАДНЯЯ A4706460000</t>
  </si>
  <si>
    <t xml:space="preserve">ПАРАЛЛ. ТОПЛИВНЫЙ ФИЛЬТР A0940920100</t>
  </si>
  <si>
    <t xml:space="preserve">ПАРКОВОЧНАЯ БЛОКИРОВКА A4702706500</t>
  </si>
  <si>
    <t xml:space="preserve">ПАСТА-ГЕРМЕТИК A0049898420 10</t>
  </si>
  <si>
    <t xml:space="preserve">ПАТРОН A4634640079</t>
  </si>
  <si>
    <t xml:space="preserve">ПАТРОН ФИЛЬТРА-ОСУШИТЕЛЯ A9068350047 64</t>
  </si>
  <si>
    <t xml:space="preserve">ПАТРУБОК A6908320125</t>
  </si>
  <si>
    <t xml:space="preserve">ПАТРУБОК ВПУСКНОЙ A9015280308</t>
  </si>
  <si>
    <t xml:space="preserve">ПАТРУБОК ВСАС. ВОЗДУХА A4615060434</t>
  </si>
  <si>
    <t xml:space="preserve">ПАТРУБОК ЗАСЛОНКИ A3661402253</t>
  </si>
  <si>
    <t xml:space="preserve">ПАТРУБОК ПРИТ. ВОЗДУХА A1078300525</t>
  </si>
  <si>
    <t xml:space="preserve">ПБ В ЗАД. ЧАСТИ САЛОНА A2238607401</t>
  </si>
  <si>
    <t xml:space="preserve">ПБ В ПОДУШКЕ СИДЕНЬЯ A2238603000</t>
  </si>
  <si>
    <t xml:space="preserve">ПБ ВОДИТЕЛЯ A9424600198 9051</t>
  </si>
  <si>
    <t xml:space="preserve">ПБ ДЛЯ ЗАЩИТЫ ГОЛОВЫ A4538601402</t>
  </si>
  <si>
    <t xml:space="preserve">ПБ ПЕРЕДНЕГО ПАССАЖИРА A9078601300 7P82</t>
  </si>
  <si>
    <t xml:space="preserve">ПЕДАЛЬ A4512900818 64</t>
  </si>
  <si>
    <t xml:space="preserve">ПЕДАЛЬ ГАЗА A9103010200</t>
  </si>
  <si>
    <t xml:space="preserve">ПЕДАЛЬ СЦЕПЛЕНИЯ A9062900016</t>
  </si>
  <si>
    <t xml:space="preserve">ПЕДАЛЬ ТОРМОЗА A9102900100</t>
  </si>
  <si>
    <t xml:space="preserve">ПЕДАЛЬНЫЙ БЛОК A9062900601</t>
  </si>
  <si>
    <t xml:space="preserve">ПЕДАЛЬНЫЙ УЗЕЛ Q0012159V002000064</t>
  </si>
  <si>
    <t xml:space="preserve">ПЕР. ПРУЖИНА И ПОДВЕСКА A2123212904</t>
  </si>
  <si>
    <t xml:space="preserve">ПЕРВИЧНЫЙ НАСОС A7222700197</t>
  </si>
  <si>
    <t xml:space="preserve">ПЕРЕГОВОРНОЕ УСТРОЙСТВО A0948201100</t>
  </si>
  <si>
    <t xml:space="preserve">ПЕРЕГОРОДКА A9107131500</t>
  </si>
  <si>
    <t xml:space="preserve">ПЕРЕДАТЧИК A4548203135</t>
  </si>
  <si>
    <t xml:space="preserve">ПЕРЕДАЧА РЕГУЛИРОВКИ A2314600225</t>
  </si>
  <si>
    <t xml:space="preserve">ПЕРЕДНЕЕ СИДЕНЬЕ XKL91000556</t>
  </si>
  <si>
    <t xml:space="preserve">ПЕРЕДНИЙ ДИФФУЗОР A1905202600</t>
  </si>
  <si>
    <t xml:space="preserve">ПЕРЕДНИЙ КАРДАННЫЙ ВАЛ A9064105401 80</t>
  </si>
  <si>
    <t xml:space="preserve">ПЕРЕДНИЙ КВ С ПОДШИПНИКОМ A9064104801 80</t>
  </si>
  <si>
    <t xml:space="preserve">ПЕРЕДНИЙ СПОЙЛЕР A9068850100 9B51</t>
  </si>
  <si>
    <t xml:space="preserve">ПЕРЕДНЯЯ ЗАЩИТНАЯ ДУГА A4648800300 9999</t>
  </si>
  <si>
    <t xml:space="preserve">ПЕРЕДНЯЯ СТЕНКА A6316201402</t>
  </si>
  <si>
    <t xml:space="preserve">ПЕРЕДНЯЯ СТОЙКА ВНЕШНЯЯ A4646375400</t>
  </si>
  <si>
    <t xml:space="preserve">ПЕРЕДНЯЯ СТОЙКА КУЗОВА A9106305601</t>
  </si>
  <si>
    <t xml:space="preserve">ПЕРЕДНЯЯ СТОЙКА, ВНУТР. A4546301010</t>
  </si>
  <si>
    <t xml:space="preserve">ПЕРЕДНЯЯ ЧАСТЬ A1158810509</t>
  </si>
  <si>
    <t xml:space="preserve">ПЕРЕДНЯЯ ЧАСТЬ КУЗОВА A4546201001</t>
  </si>
  <si>
    <t xml:space="preserve">ПЕРЕКЛЮЧ. СИГН. ПОВОРОТА A9095400244</t>
  </si>
  <si>
    <t xml:space="preserve">ПЕРЕКЛЮЧАТЕЛЬ A9099051900</t>
  </si>
  <si>
    <t xml:space="preserve">ПЕРЕКЛЮЧАТЕЛЬ TEMPOMAT A6395450924</t>
  </si>
  <si>
    <t xml:space="preserve">ПЕРЕКЛЮЧАТЕЛЬ ЗАЖИГАНИЯ A2129055700</t>
  </si>
  <si>
    <t xml:space="preserve">ПЕРЕКЛЮЧАТЕЛЬ СВЕТА A9079059904 9107</t>
  </si>
  <si>
    <t xml:space="preserve">ПЕРЕКЛЮЧАЮЩАЯ ЗАСЛОНКА A6421402263</t>
  </si>
  <si>
    <t xml:space="preserve">ПЕРЕКЛЮЧАЮЩИЙ ЗОЛОТНИК A2473770001</t>
  </si>
  <si>
    <t xml:space="preserve">ПЕРЕКЛЮЧАЮЩИЙ КЛАПАН A6511800115</t>
  </si>
  <si>
    <t xml:space="preserve">ПЕРЕКЛЮЧАЮЩИЙ КУЛАЧОК A7222770310</t>
  </si>
  <si>
    <t xml:space="preserve">ПЕРЕКЛЮЧАЮЩИЙ ЭЛЕМЕНТ A0945451902</t>
  </si>
  <si>
    <t xml:space="preserve">ПЕРЕЛИВНАЯ ТРУБКА A7252716901</t>
  </si>
  <si>
    <t xml:space="preserve">ПЕРЕМЫЧКА N004621070700</t>
  </si>
  <si>
    <t xml:space="preserve">ПЕРЕМЫЧКА БАГАЖНАЯ A6398401420 9116</t>
  </si>
  <si>
    <t xml:space="preserve">ПЕРЕПУСКНОЙ КЛАПАН A1191800015</t>
  </si>
  <si>
    <t xml:space="preserve">ПЕРЕПУСКНОЙ МАСЛ. КЛАПАН A6361800315</t>
  </si>
  <si>
    <t xml:space="preserve">ПЕРЕХОДНИК A1321420011</t>
  </si>
  <si>
    <t xml:space="preserve">ПЕРЕХОДНИК ВОЗДУХОВОДА A4638319000</t>
  </si>
  <si>
    <t xml:space="preserve">ПЕРЕХОДНИК РУЛЕВОЙ ТЯГИ A2953500000</t>
  </si>
  <si>
    <t xml:space="preserve">ПЕРЕХОДНИК СОЕДИНИТЕЛЯ A4535422300</t>
  </si>
  <si>
    <t xml:space="preserve">ПЕРЕХОДНОЙ ПРОМ. ШТЕКЕР A9068207300</t>
  </si>
  <si>
    <t xml:space="preserve">ПЕРЕХОДНОЙ ШТУЦЕР A0944291000</t>
  </si>
  <si>
    <t xml:space="preserve">ПЕРФОРИРОВАННАЯ ПЛАСТИНА A6561421900</t>
  </si>
  <si>
    <t xml:space="preserve">ПЕРФОРИРОВАННЫЙ ДИСК A6540322300</t>
  </si>
  <si>
    <t xml:space="preserve">ПЕТЛЯ A9108803100</t>
  </si>
  <si>
    <t xml:space="preserve">ПЕТЛЯ ОБТЕКАТЕЛЯ A2137804300 64</t>
  </si>
  <si>
    <t xml:space="preserve">ПЕЧАТНАЯ ПЛАТА A2218200811</t>
  </si>
  <si>
    <t xml:space="preserve">ПИРОПАТРОН A2208600279</t>
  </si>
  <si>
    <t xml:space="preserve">ПИРОПАТРОН АВАР.ОТК.ДВЕРИ A0009980099</t>
  </si>
  <si>
    <t xml:space="preserve">ПИРОПРЕДОХРАНИТЕЛЬ A4479820900</t>
  </si>
  <si>
    <t xml:space="preserve">ПИТАЮЩАЯ ТРУБКА A2515001172</t>
  </si>
  <si>
    <t xml:space="preserve">ПИТАЮЩИЙ КЛАПАН A9064700193</t>
  </si>
  <si>
    <t xml:space="preserve">ПЛАВАЮЩАЯ КОЛОДКА A4147200242</t>
  </si>
  <si>
    <t xml:space="preserve">ПЛАВАЮЩАЯ ТОРМОЗНАЯ СКОБА A9104232101</t>
  </si>
  <si>
    <t xml:space="preserve">ПЛАВКАЯ ВСТАВКА N910153000001</t>
  </si>
  <si>
    <t xml:space="preserve">ПЛАСТИКОВАЯ ГАЙКА A4709908203</t>
  </si>
  <si>
    <t xml:space="preserve">ПЛАСТИКОВАЯ ТРУБКА A6399870827</t>
  </si>
  <si>
    <t xml:space="preserve">ПЛАСТИНА QE042833823</t>
  </si>
  <si>
    <t xml:space="preserve">ПЛАСТИНА ДНИЩА A9106166600</t>
  </si>
  <si>
    <t xml:space="preserve">ПЛАСТИНА КЛАПАНА A0941310900</t>
  </si>
  <si>
    <t xml:space="preserve">ПЛАСТИНА КРЕПЛЕНИЯ A4646500000</t>
  </si>
  <si>
    <t xml:space="preserve">ПЛАСТИНА КРОН.ТОРМ.СКОБЫ A6114202117</t>
  </si>
  <si>
    <t xml:space="preserve">ПЛАСТИНА КРОНШТЕЙНА A2761500276</t>
  </si>
  <si>
    <t xml:space="preserve">ПЛАСТИНА НАСОСА QA240PAK23501</t>
  </si>
  <si>
    <t xml:space="preserve">ПЛАСТИНА ПЕДАЛИ A9093000000</t>
  </si>
  <si>
    <t xml:space="preserve">ПЛАСТИНА ПОЛЮС.НАКОНЕЧ. A0004370130</t>
  </si>
  <si>
    <t xml:space="preserve">ПЛАСТИНА С РЕЗЬБОЙ A9016310124</t>
  </si>
  <si>
    <t xml:space="preserve">ПЛАСТИНА С СИМВОЛОМ A9016800111</t>
  </si>
  <si>
    <t xml:space="preserve">ПЛАСТИНА ФИКСАЦИИ СЕЛ.АКП A4702780500</t>
  </si>
  <si>
    <t xml:space="preserve">ПЛАСТИНА, 2 ОТВЕРСТИЯ A9065230024</t>
  </si>
  <si>
    <t xml:space="preserve">ПЛАСТИЧНАЯ СМАЗКА A0029896451 11</t>
  </si>
  <si>
    <t xml:space="preserve">ПЛАСТМАССОВАЯ ГАЙКА A4209903900</t>
  </si>
  <si>
    <t xml:space="preserve">ПЛАТА ФОНАРЯ ЗАДНЕГО A2198200177</t>
  </si>
  <si>
    <t xml:space="preserve">ПЛАФОН ОСВ. ГРУЗ.ОТД. A0009064401 9051</t>
  </si>
  <si>
    <t xml:space="preserve">ПЛАФОН ОСВ. ОКР. ПРОСТР. A9109064900</t>
  </si>
  <si>
    <t xml:space="preserve">ПЛАФОН ОСВЕЩЕНИЯ САЛОНА A9738200201 05</t>
  </si>
  <si>
    <t xml:space="preserve">ПЛАФОН ПОДСВ.ЗОНЫ ПОСАДКИ A9109062800 64</t>
  </si>
  <si>
    <t xml:space="preserve">ПЛЕНКА A4619840075</t>
  </si>
  <si>
    <t xml:space="preserve">ПЛИТА НАВ. ОБОРУДОВАНИЯ A6705420239</t>
  </si>
  <si>
    <t xml:space="preserve">ПЛОМБА A9069880070</t>
  </si>
  <si>
    <t xml:space="preserve">ПЛОМБИРУЮЩИЙ КОЛПАЧОК A0008208009</t>
  </si>
  <si>
    <t xml:space="preserve">ПЛОСКАЯ ПРИВАРНАЯ ГАЙКА A1269840025</t>
  </si>
  <si>
    <t xml:space="preserve">ПЛОСКАЯ ПРОКЛАДКА A9069971545</t>
  </si>
  <si>
    <t xml:space="preserve">ПЛОСКАЯ ПРОУШИНА A6019880082 9051</t>
  </si>
  <si>
    <t xml:space="preserve">ПЛОСКАЯ СКОБА A4617910430</t>
  </si>
  <si>
    <t xml:space="preserve">ПЛОСКИЙ ПРОВОД МАССЫ A9105409833 64</t>
  </si>
  <si>
    <t xml:space="preserve">ПЛОСКИЙ ПРОВОД МАССЫ ДВИГ Q0003105V005000064</t>
  </si>
  <si>
    <t xml:space="preserve">ПЛОСКИЙ ШТЕКЕР N046248006104</t>
  </si>
  <si>
    <t xml:space="preserve">ПЛОСКОЕ УПЛ. КОЛЬЦО A6269970145</t>
  </si>
  <si>
    <t xml:space="preserve">ПЛОСКОПАРАЛЛЕЛЬНАЯ ШАЙБА A9079900700</t>
  </si>
  <si>
    <t xml:space="preserve">ПЛУНЖЕРНЫЙ ВЫКЛЮЧАТЕЛЬ A1248209910</t>
  </si>
  <si>
    <t xml:space="preserve">ПНЕВМ. 3-2-ХОДОВОЙ КЛАПАН A0949979003</t>
  </si>
  <si>
    <t xml:space="preserve">ПНЕВМ. АМОР. СТОЙКА A4473204900</t>
  </si>
  <si>
    <t xml:space="preserve">ПНЕВМОБАЛЛОН ПОДВЕСКИ A9073207601</t>
  </si>
  <si>
    <t xml:space="preserve">ПНЕВМОКОПРЕССОР A4615530016</t>
  </si>
  <si>
    <t xml:space="preserve">ПНЕВМОНАСОС A4638003100</t>
  </si>
  <si>
    <t xml:space="preserve">ПНЕВМОПРОВОД A6684200332</t>
  </si>
  <si>
    <t xml:space="preserve">ПНЕВМОРЕСИВЕР A9062580003</t>
  </si>
  <si>
    <t xml:space="preserve">ПНЕВМОЦИЛИНДР A1978050001</t>
  </si>
  <si>
    <t xml:space="preserve">ПО КОМБИНАЦИИ ПРИБОРОВ A1694420921 27</t>
  </si>
  <si>
    <t xml:space="preserve">ПОВОДКОВАЯ СКОБА A4157820047</t>
  </si>
  <si>
    <t xml:space="preserve">ПОВОДКОВОЕ КОЛЬЦО A4614620151</t>
  </si>
  <si>
    <t xml:space="preserve">ПОВОДКОВЫЙ ФЛАНЕЦ A3104100230</t>
  </si>
  <si>
    <t xml:space="preserve">ПОВОДОК A9062640300</t>
  </si>
  <si>
    <t xml:space="preserve">ПОВОДОК СТЕКЛООЧИСТИТЕЛЯ A9108208700</t>
  </si>
  <si>
    <t xml:space="preserve">ПОВОРОТНАЯ ЗАДВИЖКА A0999880067 64</t>
  </si>
  <si>
    <t xml:space="preserve">ПОВОРОТНАЯ КНОПКА A4635060083</t>
  </si>
  <si>
    <t xml:space="preserve">ПОВОРОТНАЯ КОНСОЛЬ A9079108900 9120</t>
  </si>
  <si>
    <t xml:space="preserve">ПОВОРОТНАЯ ЛАПА A4618900056 7167</t>
  </si>
  <si>
    <t xml:space="preserve">ПОВОРОТНАЯ ОПОРА A6393301932</t>
  </si>
  <si>
    <t xml:space="preserve">ПОВОРОТНОЕ ОКНО A6737200355</t>
  </si>
  <si>
    <t xml:space="preserve">ПОВОРОТНОЕ СТЕКЛО, ТОН. A4476706400</t>
  </si>
  <si>
    <t xml:space="preserve">ПОВОРОТНЫЙ ВЫКЛЮЧАТЕЛЬ A4619050200</t>
  </si>
  <si>
    <t xml:space="preserve">ПОВОРОТНЫЙ ЗАТВОР A9069980195</t>
  </si>
  <si>
    <t xml:space="preserve">ПОВОРОТНЫЙ КРУГ A1648900036</t>
  </si>
  <si>
    <t xml:space="preserve">ПОВОРОТНЫЙ КУЛАК A9073300800</t>
  </si>
  <si>
    <t xml:space="preserve">ПОВОРОТНЫЙ КУЛАК ЛЕВЫЙ A9103322400</t>
  </si>
  <si>
    <t xml:space="preserve">ПОВОРОТНЫЙ КУЛАК ПРАВЫЙ A9103322500</t>
  </si>
  <si>
    <t xml:space="preserve">ПОВОРОТНЫЙ ПРИВОД A2237503700</t>
  </si>
  <si>
    <t xml:space="preserve">ПОВОРОТНЫЙ РЕЗЬБ. ШТУЦЕР A0019974673</t>
  </si>
  <si>
    <t xml:space="preserve">ПОВОРОТНЫЙ РЫЧАГ A6030702521</t>
  </si>
  <si>
    <t xml:space="preserve">ПОВОРОТНЫЙ РЫЧАГ КРЫШКИ A2317500360</t>
  </si>
  <si>
    <t xml:space="preserve">ПОВТОРИТЕЛЬ УК. ПОВ. A6398200121</t>
  </si>
  <si>
    <t xml:space="preserve">ПОД. МАГИСТРАЛЬ ОТОПИТЕЛЯ A2762000152</t>
  </si>
  <si>
    <t xml:space="preserve">ПОДАЮЩАЯ ТРУБКА ОЖ A1332000053</t>
  </si>
  <si>
    <t xml:space="preserve">ПОДАЮЩИЙ МАСЛОПРОВОД A2820905100</t>
  </si>
  <si>
    <t xml:space="preserve">ПОДВЕС ТРУБОПРОВОДА ОГ A4704920700</t>
  </si>
  <si>
    <t xml:space="preserve">ПОДВЕСКА A9053200001</t>
  </si>
  <si>
    <t xml:space="preserve">ПОДВЕСКА ДВИГАТЕЛЯ A1990010024</t>
  </si>
  <si>
    <t xml:space="preserve">ПОДВЕСКА НА СОП.ПРОД.РЫЧ. A2473507301</t>
  </si>
  <si>
    <t xml:space="preserve">ПОДВЕСНОЕ КОЛЬЦО A9014920144</t>
  </si>
  <si>
    <t xml:space="preserve">ПОДВЕСНОЙ ПАЛЕЦ A2968120200</t>
  </si>
  <si>
    <t xml:space="preserve">ПОДВЕСНОЙ ПОДШИПНИК A9074109801</t>
  </si>
  <si>
    <t xml:space="preserve">ПОДВЕСНОЙ ЭЛЕМЕНТ Q900002539961</t>
  </si>
  <si>
    <t xml:space="preserve">ПОДВИЖНОЕ КРЕПЛЕНИЕ ПЕТЛИ A6317230244</t>
  </si>
  <si>
    <t xml:space="preserve">ПОДВОД ВОЗДУХА A9008312145</t>
  </si>
  <si>
    <t xml:space="preserve">ПОДВОДЯЩАЯ ТРУБКА A6512000053</t>
  </si>
  <si>
    <t xml:space="preserve">ПОДВОДЯЩИЙ ТОПЛИВОПРОВОД A9064704664</t>
  </si>
  <si>
    <t xml:space="preserve">ПОДВОДЯЩИЙ ТРУБОПРОВОД A9074713400</t>
  </si>
  <si>
    <t xml:space="preserve">ПОДГОЛОВНИК A9079705100 9K49</t>
  </si>
  <si>
    <t xml:space="preserve">ПОДДОН ЗАПАСНОГО КОЛЕСА A2978980000</t>
  </si>
  <si>
    <t xml:space="preserve">ПОДКАЧ. НАСОС ТОПЛ. РАМПЫ A6070700600</t>
  </si>
  <si>
    <t xml:space="preserve">ПОДКЛАДКА Q10014645</t>
  </si>
  <si>
    <t xml:space="preserve">ПОДКЛАДКА БАКА A9054270084</t>
  </si>
  <si>
    <t xml:space="preserve">ПОДКЛАДКА ПОДУШКИ A9079509102</t>
  </si>
  <si>
    <t xml:space="preserve">ПОДКЛАДКА СПИНКИ A9079503600</t>
  </si>
  <si>
    <t xml:space="preserve">ПОДКЛАДНАЯ ПЛАСТИНА A9074130000</t>
  </si>
  <si>
    <t xml:space="preserve">ПОДКЛАДНАЯ ШАЙБА A9063220028</t>
  </si>
  <si>
    <t xml:space="preserve">ПОДЛОЖКА ПОДУШКИ ЗАД.СИД. A4709200700</t>
  </si>
  <si>
    <t xml:space="preserve">ПОДЛОЖКА ПОДУШКИ СИД.ВОД. HKW2119100050</t>
  </si>
  <si>
    <t xml:space="preserve">ПОДЛОЖКА СПИНКИ ЗАД. СИД. A4639207108</t>
  </si>
  <si>
    <t xml:space="preserve">ПОДЛОЖКА СПИНКИ СИД. ВОД. A4639103207</t>
  </si>
  <si>
    <t xml:space="preserve">ПОДЛОКОТНИК HKW222680L000</t>
  </si>
  <si>
    <t xml:space="preserve">ПОДЛОКОТНИК, ОТКИДНОЙ A9079705600 9K49</t>
  </si>
  <si>
    <t xml:space="preserve">ПОДМОТОРНАЯ ПОПЕРЕЧИНА A6683120105</t>
  </si>
  <si>
    <t xml:space="preserve">ПОДНОЖКА HWA4635200200</t>
  </si>
  <si>
    <t xml:space="preserve">ПОДНОЖКА ПОРОГА A2046900275 9051</t>
  </si>
  <si>
    <t xml:space="preserve">ПОДОГРЕВ ВОЗДУХА A1021400170</t>
  </si>
  <si>
    <t xml:space="preserve">ПОДОГРЕВ СИДЕНИЙ A9099060600 97</t>
  </si>
  <si>
    <t xml:space="preserve">ПОДОГРЕВАТЕЛЬ A7893433501</t>
  </si>
  <si>
    <t xml:space="preserve">ПОДОКОННАЯ ПАНЕЛЬ A9106224900</t>
  </si>
  <si>
    <t xml:space="preserve">ПОДПОРКА A9108872700</t>
  </si>
  <si>
    <t xml:space="preserve">ПОДПЯТНИК A9103230500</t>
  </si>
  <si>
    <t xml:space="preserve">ПОДРАМНИК A9103640100</t>
  </si>
  <si>
    <t xml:space="preserve">ПОДРУЛ.ПЕРЕКЛЮЧАТЕЛЬ ПЕР. A4635457700</t>
  </si>
  <si>
    <t xml:space="preserve">ПОДРУЛЕВОЙ ПЕРЕКЛЮЧАТЕЛЬ A6735400545</t>
  </si>
  <si>
    <t xml:space="preserve">ПОДСТАКАННИК A9108130000 9051</t>
  </si>
  <si>
    <t xml:space="preserve">ПОДШ. СТУПИЦЫ ВЕД. КОЛЕСА A2973560100</t>
  </si>
  <si>
    <t xml:space="preserve">ПОДШИПНИК A9702670005</t>
  </si>
  <si>
    <t xml:space="preserve">ПОДШИПНИК КАЧЕНИЯ A6743300151</t>
  </si>
  <si>
    <t xml:space="preserve">ПОДШИПНИК РАСПРЕДВАЛА A1810500253</t>
  </si>
  <si>
    <t xml:space="preserve">ПОДШИПНИК РУЛЕВОГО ВАЛА A9104603200</t>
  </si>
  <si>
    <t xml:space="preserve">ПОДШИПНИК С ЦИЛ. РОЛИКАМИ A9109810300</t>
  </si>
  <si>
    <t xml:space="preserve">ПОДШИПНИК СКОЛЬЖЕНИЯ Q900001535251</t>
  </si>
  <si>
    <t xml:space="preserve">ПОДШИПНИК СТУПИЦЫ КОЛЕСА A9103560000</t>
  </si>
  <si>
    <t xml:space="preserve">ПОДШИПНИК ШАРНИРА A6383120946</t>
  </si>
  <si>
    <t xml:space="preserve">ПОДШИПНИКОВАЯ ТРУБКА A1106260021</t>
  </si>
  <si>
    <t xml:space="preserve">ПОДШИПНИКОВЫЙ ЩИТ A1212900440</t>
  </si>
  <si>
    <t xml:space="preserve">ПОДЪЕМНАЯ ДУГА A2067820700</t>
  </si>
  <si>
    <t xml:space="preserve">ПОДЪЕМНИК A1222200141</t>
  </si>
  <si>
    <t xml:space="preserve">ПОДЪЕМНИК ЗАПАСКИ A4618900129</t>
  </si>
  <si>
    <t xml:space="preserve">ПОДЪЕМНЫЙ РЫЧАГ A4637800238</t>
  </si>
  <si>
    <t xml:space="preserve">ПОДЪЕМНЫЙ УГОЛОК A2017800212</t>
  </si>
  <si>
    <t xml:space="preserve">ПОДЪЕМНЫЙ ШТОК A0005500120</t>
  </si>
  <si>
    <t xml:space="preserve">ПОЗИЦИОНИРУЮЩАЯ ШАЙБА A0008242282 64</t>
  </si>
  <si>
    <t xml:space="preserve">ПОКРЫТИЕ A9066880160</t>
  </si>
  <si>
    <t xml:space="preserve">ПОКРЫТИЕ ПОЛА БАГАЖНИКА A4646840300</t>
  </si>
  <si>
    <t xml:space="preserve">ПОКРЫТИЕ ПОЛА ВОДИТ. A9106847900 7Q98</t>
  </si>
  <si>
    <t xml:space="preserve">ПОКРЫТИЕ ПОЛА ГРУЗ. ОТД. A9106849700 7M38</t>
  </si>
  <si>
    <t xml:space="preserve">ПОКРЫТИЕ ПОЛА ЗАД.Ч.САЛ. A9076849504</t>
  </si>
  <si>
    <t xml:space="preserve">ПОКРЫТИЕ ТУННЕЛЯ ТРАНСМ. A4636847400</t>
  </si>
  <si>
    <t xml:space="preserve">ПОЛ A9076842602</t>
  </si>
  <si>
    <t xml:space="preserve">ПОЛ БАГАЖНИКА A4646930200</t>
  </si>
  <si>
    <t xml:space="preserve">ПОЛ КАБИНЫ A4706104602</t>
  </si>
  <si>
    <t xml:space="preserve">ПОЛАЯ ЗАКЛЕПКА A6909910137</t>
  </si>
  <si>
    <t xml:space="preserve">ПОЛАЯ РУЛЕВАЯ ТЯГА A1983380015</t>
  </si>
  <si>
    <t xml:space="preserve">ПОЛЗУН A9069290288 7118</t>
  </si>
  <si>
    <t xml:space="preserve">ПОЛИКЛИНОВОЙ РЕМЕНЬ A9069972492</t>
  </si>
  <si>
    <t xml:space="preserve">ПОЛКА ДЛЯ БАГАЖА A9068100204 7J05</t>
  </si>
  <si>
    <t xml:space="preserve">ПОЛОВИНА ДИСКА A1980111052</t>
  </si>
  <si>
    <t xml:space="preserve">ПОЛОВИНА ПОДШИПНИКА A1087200327</t>
  </si>
  <si>
    <t xml:space="preserve">ПОЛОВИНКА ХОМУТА N900260053001</t>
  </si>
  <si>
    <t xml:space="preserve">ПОЛОЖИТЕЛЬНЫЙ ПРОВОД АКБ A9645405130</t>
  </si>
  <si>
    <t xml:space="preserve">ПОЛОСА A4607700096</t>
  </si>
  <si>
    <t xml:space="preserve">ПОЛУКОЛЬЦО A6694620055</t>
  </si>
  <si>
    <t xml:space="preserve">ПОЛУМУФТА A1980770008</t>
  </si>
  <si>
    <t xml:space="preserve">ПОЛУОСЬ A9063504010</t>
  </si>
  <si>
    <t xml:space="preserve">ПОЛУОСЬ ЗАДНЕГО МОСТА A9073505500</t>
  </si>
  <si>
    <t xml:space="preserve">ПОЛУОСЬ ПЕРЕДНЕГО МОСТА A9103303300</t>
  </si>
  <si>
    <t xml:space="preserve">ПОЛУСФЕРА A2223260200</t>
  </si>
  <si>
    <t xml:space="preserve">ПОЛЫЙ ВАЛ A2472600400</t>
  </si>
  <si>
    <t xml:space="preserve">ПОЛЫЙ РЕЗ. УПР. ЭЛЕМЕНТ A6673200577</t>
  </si>
  <si>
    <t xml:space="preserve">ПОМЕХОПОДАВЛ. УСТРОЙСТВО A6421500092</t>
  </si>
  <si>
    <t xml:space="preserve">ПОМЕХОПОДАВЛ. ЭЛЕМЕНТ A4518210074</t>
  </si>
  <si>
    <t xml:space="preserve">ПОМЕХОПОДАВЛ.КОНДЕНСАТОР A4709820200</t>
  </si>
  <si>
    <t xml:space="preserve">ПОМЕХОПОДАВЛЯЮЩИЙ ФИЛЬТР A4618207601</t>
  </si>
  <si>
    <t xml:space="preserve">ПОПЕР. БАЛКА ДВИГ. ЗАД. A4632400800</t>
  </si>
  <si>
    <t xml:space="preserve">ПОПЕРЕЧИНА A9108804800</t>
  </si>
  <si>
    <t xml:space="preserve">ПОПЕРЕЧИНА ЗАДН. СИДЕНЬЯ A4646109900</t>
  </si>
  <si>
    <t xml:space="preserve">ПОПЕРЕЧИНА ЗАДНЕГО МОСТА A4206100700</t>
  </si>
  <si>
    <t xml:space="preserve">ПОПЕРЕЧИНА ЗАДНЕЙ ЧАСТИ A4706103102</t>
  </si>
  <si>
    <t xml:space="preserve">ПОПЕРЕЧИНА КОРОБКИ A6703103032</t>
  </si>
  <si>
    <t xml:space="preserve">ПОПЕРЕЧИНА НАД ЗМ A4706125800</t>
  </si>
  <si>
    <t xml:space="preserve">ПОПЕРЕЧИНА ПОД ГРУЗ.ОТД. A4156125000</t>
  </si>
  <si>
    <t xml:space="preserve">ПОПЕРЕЧИНА ПОД ЗАД. СИД. A2466120015</t>
  </si>
  <si>
    <t xml:space="preserve">ПОПЕРЕЧИНА ПОД СИДЕНЬЕМ A4536105801</t>
  </si>
  <si>
    <t xml:space="preserve">ПОПЕРЕЧИНА РАМЫ A9103107700</t>
  </si>
  <si>
    <t xml:space="preserve">ПОПЕРЕЧИНА СИД. ВОДИТЕЛЯ A4646109200</t>
  </si>
  <si>
    <t xml:space="preserve">ПОПЕРЕЧНАЯ ВЫП. ТРУБА A1161404814</t>
  </si>
  <si>
    <t xml:space="preserve">ПОПЕРЕЧНАЯ РАСПОРКА A9106211400</t>
  </si>
  <si>
    <t xml:space="preserve">ПОПЕРЕЧНАЯ РУЛЕВАЯ ТЯГА A9014600205 28</t>
  </si>
  <si>
    <t xml:space="preserve">ПОПЕРЕЧНАЯ ТРУБА НАДДУВ. A6420901637</t>
  </si>
  <si>
    <t xml:space="preserve">ПОПЕРЕЧНЫЙ РЫЧАГ A9103302600 64</t>
  </si>
  <si>
    <t xml:space="preserve">ПОПЛАВКОВЫЙ КЛАПАН A0000711244</t>
  </si>
  <si>
    <t xml:space="preserve">ПОПЛАВОК A0000711743</t>
  </si>
  <si>
    <t xml:space="preserve">ПОРОГ A9066100506</t>
  </si>
  <si>
    <t xml:space="preserve">ПОРУЧЕНЬ A9078152000 9051</t>
  </si>
  <si>
    <t xml:space="preserve">ПОРШЕНЬ A7252709100</t>
  </si>
  <si>
    <t xml:space="preserve">ПОРШЕНЬ МНОГОДИСК. МУФТЫ A7252728600</t>
  </si>
  <si>
    <t xml:space="preserve">ПОРШЕНЬ НАСОСА A0000710818</t>
  </si>
  <si>
    <t xml:space="preserve">ПОРШЕНЬ С КОЛЬЦ. И ПАЛЬЦ. A6990300300</t>
  </si>
  <si>
    <t xml:space="preserve">ПОРШНЕВОЕ КОЛЬЦО A6420300024</t>
  </si>
  <si>
    <t xml:space="preserve">ПОРШНЕВОЙ ПАЛЕЦ A2540372000</t>
  </si>
  <si>
    <t xml:space="preserve">ПОРШНЕВОЙ ШТОК A0942670100</t>
  </si>
  <si>
    <t xml:space="preserve">ПОСЛЕДНЯЯ ПОПЕРЕЧИНА A9103108500 7390</t>
  </si>
  <si>
    <t xml:space="preserve">ПОСТОЯННЫЙ ДРОССЕЛЬ A1560160191</t>
  </si>
  <si>
    <t xml:space="preserve">ПОСТОЯННЫЙ МАГНИТ A9069880052</t>
  </si>
  <si>
    <t xml:space="preserve">ПОТЕНЦИОМЕТР A2518200397 80</t>
  </si>
  <si>
    <t xml:space="preserve">ПОТОЛОЧ. БЛОК-ПАНЕЛЬ УПР. A4639066700 9051</t>
  </si>
  <si>
    <t xml:space="preserve">ПОТОЛОЧНЫЙ ПЛАФОН A4618250001</t>
  </si>
  <si>
    <t xml:space="preserve">ПОЯСНИЧНЫЙ ПОДПОР A2239104818</t>
  </si>
  <si>
    <t xml:space="preserve">ПРЕДВ. КАТАЛИЗАТОР A1644908836</t>
  </si>
  <si>
    <t xml:space="preserve">ПРЕДВ. ПОДОГРЕВАТЕЛЬ A6062000096</t>
  </si>
  <si>
    <t xml:space="preserve">ПРЕДВАР.МАСЛЯН. ФИЛЬТР A0941840000</t>
  </si>
  <si>
    <t xml:space="preserve">ПРЕДВАРИТЕЛЬНЫЙ ГЛУШИТЕЛЬ A4634903801</t>
  </si>
  <si>
    <t xml:space="preserve">ПРЕДОХР. КЛАПАН ДАВЛ.ГАЗА A4474740000</t>
  </si>
  <si>
    <t xml:space="preserve">ПРЕДОХР. ПЛАСТИНА A1298050084</t>
  </si>
  <si>
    <t xml:space="preserve">ПРЕДОХР. ПРОВОЛОКА A6150520076</t>
  </si>
  <si>
    <t xml:space="preserve">ПРЕДОХРАНИТЕЛЬ N912011008001</t>
  </si>
  <si>
    <t xml:space="preserve">ПРЕДОХРАНИТЕЛЬ ОТ ЗАМЕРЗ. A0024314815</t>
  </si>
  <si>
    <t xml:space="preserve">ПРЕДОХРАНИТЕЛЬНАЯ ПРУЖИНА A6673150231</t>
  </si>
  <si>
    <t xml:space="preserve">ПРЕДОХРАНИТЕЛЬНАЯ СКОБА N071805013402</t>
  </si>
  <si>
    <t xml:space="preserve">ПРЕДОХРАНИТЕЛЬНАЯ ЦЕПЬ A0948500000</t>
  </si>
  <si>
    <t xml:space="preserve">ПРЕДОХРАНИТЕЛЬНЫЙ КЛАПАН A4709974400</t>
  </si>
  <si>
    <t xml:space="preserve">ПРЕДОХРАНИТЕЛЬНЫЙ КРЮК A4709941600</t>
  </si>
  <si>
    <t xml:space="preserve">ПРЕДПИСАНИЕ ПО ИСПОЛНЕНИЮ A2460051199</t>
  </si>
  <si>
    <t xml:space="preserve">ПРЕДУПРЕДИТЕЛЬНЫЙ ЗУММЕР A2238221000</t>
  </si>
  <si>
    <t xml:space="preserve">ПРЕОБРАЗОВАТЕЛЬ A6519063000</t>
  </si>
  <si>
    <t xml:space="preserve">ПРЕОБРАЗОВАТЕЛЬ ДАВЛЕНИЯ A6261530028</t>
  </si>
  <si>
    <t xml:space="preserve">ПРЕОБРАЗОВАТЕЛЬ НАПР. A9068207700</t>
  </si>
  <si>
    <t xml:space="preserve">ПРЕОБРАЗОВАТЕЛЬ ПОСТ.ТОКА A9068270005 64</t>
  </si>
  <si>
    <t xml:space="preserve">ПРЕОБРАЗОВАТЕЛЬ СИГНАЛА A2408200184</t>
  </si>
  <si>
    <t xml:space="preserve">ПРЕРЫВАТЕЛЬ A0001583690</t>
  </si>
  <si>
    <t xml:space="preserve">ПРЕСС-МАСЛЕНКА N071412008102</t>
  </si>
  <si>
    <t xml:space="preserve">ПРИБОРНАЯ ДОСКА A6708201043 7355</t>
  </si>
  <si>
    <t xml:space="preserve">ПРИБОРНЫЙ КОРОБ A4535400124</t>
  </si>
  <si>
    <t xml:space="preserve">ПРИВАРНАЯ ГАЙКА N900073005100</t>
  </si>
  <si>
    <t xml:space="preserve">ПРИВАРНАЯ ГАЙКА С ФЛАНЦЕМ A4159900058</t>
  </si>
  <si>
    <t xml:space="preserve">ПРИВАРНАЯ ШПИЛЬКА A0019910001</t>
  </si>
  <si>
    <t xml:space="preserve">ПРИВАРНОЙ ЭЛЕМЕНТ A2306300621</t>
  </si>
  <si>
    <t xml:space="preserve">ПРИВИНЧИВАЕМАЯ ОПОРА A1108110841</t>
  </si>
  <si>
    <t xml:space="preserve">ПРИВОД QE042882623</t>
  </si>
  <si>
    <t xml:space="preserve">ПРИВОД ВЕНТИЛЯТОРА A9042001622</t>
  </si>
  <si>
    <t xml:space="preserve">ПРИВОД ДВЕРИ A9077602000</t>
  </si>
  <si>
    <t xml:space="preserve">ПРИВОД КОРПУСА ЗЕРКАЛА A2228201242</t>
  </si>
  <si>
    <t xml:space="preserve">ПРИВОД РЕГ.СТЕКЛА ЗЕРКАЛА A9108208300</t>
  </si>
  <si>
    <t xml:space="preserve">ПРИВОД СПИДОМЕТРА A6672700127</t>
  </si>
  <si>
    <t xml:space="preserve">ПРИВОД СТЕКЛООЧИСТИТЕЛЯ A4708201600</t>
  </si>
  <si>
    <t xml:space="preserve">ПРИВОД СЦЕПЛЕНИЯ A4142900204</t>
  </si>
  <si>
    <t xml:space="preserve">ПРИВОДН. УЗЕЛ КРЫШКИ БАГ. A2388206200</t>
  </si>
  <si>
    <t xml:space="preserve">ПРИВОДНАЯ ШТАНГА A4708241300</t>
  </si>
  <si>
    <t xml:space="preserve">ПРИВОДНОЙ ВАЛ A9722620602</t>
  </si>
  <si>
    <t xml:space="preserve">ПРИВОДНОЙ ФЛАНЕЦ A6152340044</t>
  </si>
  <si>
    <t xml:space="preserve">ПРИВОДНОЙ ШПИНДЕЛЬ A2978900200</t>
  </si>
  <si>
    <t xml:space="preserve">ПРИЕМНАЯ ПЛИТА A4637660900</t>
  </si>
  <si>
    <t xml:space="preserve">ПРИЕМНАЯ ЧАШКА A1168800761</t>
  </si>
  <si>
    <t xml:space="preserve">ПРИЕМНИК A1262708132</t>
  </si>
  <si>
    <t xml:space="preserve">ПРИЕМНИК DAB A4478206201 64</t>
  </si>
  <si>
    <t xml:space="preserve">ПРИЕМНИК DVB A2218704289 06</t>
  </si>
  <si>
    <t xml:space="preserve">ПРИЕМНИК SDARS A2168203589</t>
  </si>
  <si>
    <t xml:space="preserve">ПРИЕМНИК ДУ A4708204900</t>
  </si>
  <si>
    <t xml:space="preserve">ПРИЕМНЫЙ КЛИН A9107662500</t>
  </si>
  <si>
    <t xml:space="preserve">ПРИЕМНЫЙ КРЮК A9064000393</t>
  </si>
  <si>
    <t xml:space="preserve">ПРИЕМНЫЙ ПАТРУБОК A6012010130</t>
  </si>
  <si>
    <t xml:space="preserve">ПРИЕМНЫЙ РЕЗИНОВЫЙ УПОР A2105040512</t>
  </si>
  <si>
    <t xml:space="preserve">ПРИЕМНЫЙ ТРОС A6673200091</t>
  </si>
  <si>
    <t xml:space="preserve">ПРИЕМНЫЙ УГОЛОК A2326202902</t>
  </si>
  <si>
    <t xml:space="preserve">ПРИЖИМНАЯ ШАЙБА A9753320262</t>
  </si>
  <si>
    <t xml:space="preserve">ПРИЗМАТИЧЕСКАЯ ШПОНКА N006885006011</t>
  </si>
  <si>
    <t xml:space="preserve">ПРИКУРИВАТЕЛЬ (РОЗЕТКА) A4548200153</t>
  </si>
  <si>
    <t xml:space="preserve">ПРОБКА Q988009205109</t>
  </si>
  <si>
    <t xml:space="preserve">ПРОБКА РАДИАТОРА A6315000020</t>
  </si>
  <si>
    <t xml:space="preserve">ПРОБКА С ОТВЕРСТИЯМИ A2463305800</t>
  </si>
  <si>
    <t xml:space="preserve">ПРОБКА С РЕЗЬБОЙ A0009980552</t>
  </si>
  <si>
    <t xml:space="preserve">ПРОБКА СЛИВНОГО ОТВЕРСТИЯ A0009974516</t>
  </si>
  <si>
    <t xml:space="preserve">ПРОБКА, ПЕРВАЯ ЗАПРАВКА A1119970330 65</t>
  </si>
  <si>
    <t xml:space="preserve">ПРОВОД QKW078001A029</t>
  </si>
  <si>
    <t xml:space="preserve">ПРОВОД АККУМУЛ. БАТАРЕИ A9605406530</t>
  </si>
  <si>
    <t xml:space="preserve">ПРОВОД ВЫРАВ.ПОТЕНЦИАЛОВ A9075404588</t>
  </si>
  <si>
    <t xml:space="preserve">ПРОВОД ВЫС. НАПРЯЖЕНИЯ A1391592000</t>
  </si>
  <si>
    <t xml:space="preserve">ПРОВОД ЗАЖИГАНИЯ A2721500318 64</t>
  </si>
  <si>
    <t xml:space="preserve">ПРОВОД МАССЫ A9105409633</t>
  </si>
  <si>
    <t xml:space="preserve">ПРОВОД СТАРТЕРА A6385400630 98</t>
  </si>
  <si>
    <t xml:space="preserve">ПРОВОДНОЕ ДУ A9075457900</t>
  </si>
  <si>
    <t xml:space="preserve">ПРОВОЛОКА N001367000015</t>
  </si>
  <si>
    <t xml:space="preserve">ПРОВОЛОЧНАЯ ТЯГА A9062670564 64</t>
  </si>
  <si>
    <t xml:space="preserve">ПРОД. НЕСУЩИЙ ЭЛЕМЕНТ A9106377101</t>
  </si>
  <si>
    <t xml:space="preserve">ПРОДОЛЬНЫЙ РЫЧАГ A4633503101</t>
  </si>
  <si>
    <t xml:space="preserve">ПРОЕКТОР A4639069901</t>
  </si>
  <si>
    <t xml:space="preserve">ПРОЕМ Д ДЛИН.ПРЕДМЕТОВ A2178460100 9D53</t>
  </si>
  <si>
    <t xml:space="preserve">ПРОКАЧНОЙ ШТУЦЕР A0044209955</t>
  </si>
  <si>
    <t xml:space="preserve">ПРОКЛАДКА A9063150056</t>
  </si>
  <si>
    <t xml:space="preserve">ПРОКЛАДКА ГБЦ A6990161100</t>
  </si>
  <si>
    <t xml:space="preserve">ПРОКЛАДКА КОРПУСА A7853459900</t>
  </si>
  <si>
    <t xml:space="preserve">ПРОКЛАДКА РЕССОРЫ A9103220084</t>
  </si>
  <si>
    <t xml:space="preserve">ПРОКЛАДКА ФЛАНЦА A9014920180</t>
  </si>
  <si>
    <t xml:space="preserve">ПРОКЛАДКА ЦИЛИНДРА A6460161520</t>
  </si>
  <si>
    <t xml:space="preserve">ПРОКЛАДКА, МНОГОСЛОЙНАЯ A6561423300</t>
  </si>
  <si>
    <t xml:space="preserve">ПРОКЛАДКА, ОДНОСЛОЙНАЯ A6990981000</t>
  </si>
  <si>
    <t xml:space="preserve">ПРОМ. ОПОРА КАРД. ВАЛА A3104100822</t>
  </si>
  <si>
    <t xml:space="preserve">ПРОМ. ФЛАНЕЦ КОРПУСА A7252704314</t>
  </si>
  <si>
    <t xml:space="preserve">ПРОМВАЛ КОРОБКИ ПЕРЕДАЧ A9062609901 80</t>
  </si>
  <si>
    <t xml:space="preserve">ПРОМЕЖУТОЧНАЯ ПЛАСТИНА A9024130084</t>
  </si>
  <si>
    <t xml:space="preserve">ПРОМЕЖУТОЧНАЯ ПРОКЛАДКА A9067660097</t>
  </si>
  <si>
    <t xml:space="preserve">ПРОМЕЖУТОЧНАЯ ТРУБКА A6685000058</t>
  </si>
  <si>
    <t xml:space="preserve">ПРОМЕЖУТОЧНАЯ ШАЙБА A0942520000</t>
  </si>
  <si>
    <t xml:space="preserve">ПРОМЕЖУТОЧНАЯ ШЕСТЕРНЯ A9062627700</t>
  </si>
  <si>
    <t xml:space="preserve">ПРОМЕЖУТОЧНЫЙ ВАЛ A7112620107</t>
  </si>
  <si>
    <t xml:space="preserve">ПРОМЕЖУТОЧНЫЙ ВАЛ МКП A1683701824 81</t>
  </si>
  <si>
    <t xml:space="preserve">ПРОМЕЖУТОЧНЫЙ ВАЛ ПОЛУОСИ A2463600574</t>
  </si>
  <si>
    <t xml:space="preserve">ПРОМЕЖУТОЧНЫЙ КОРПУС A6260102900</t>
  </si>
  <si>
    <t xml:space="preserve">ПРОМЕЖУТОЧНЫЙ ПОЛ A4636930800</t>
  </si>
  <si>
    <t xml:space="preserve">ПРОМЕЖУТОЧНЫЙ РЫЧАГ A9044200181</t>
  </si>
  <si>
    <t xml:space="preserve">ПРОМЕЖУТОЧНЫЙ ФЛАНЕЦ A9702640044</t>
  </si>
  <si>
    <t xml:space="preserve">ПРОМЕЖУТОЧНЫЙ ШТЕКЕР A4155450229</t>
  </si>
  <si>
    <t xml:space="preserve">ПРОМЕЖУТОЧНЫЙ ЭЛЕМЕНТ A9018300024</t>
  </si>
  <si>
    <t xml:space="preserve">ПРОСЕЧНОЙ ШТИФТ N001476005003</t>
  </si>
  <si>
    <t xml:space="preserve">ПРОСТ. КОЛЬЦО КОРПУСА A1137950043</t>
  </si>
  <si>
    <t xml:space="preserve">ПРОСТАВКА A9109880102</t>
  </si>
  <si>
    <t xml:space="preserve">ПРОСТАВОЧНАЯ ВТУЛКА A1001550153</t>
  </si>
  <si>
    <t xml:space="preserve">ПРОСТАВОЧНАЯ ПЛАСТИНА A4637226800</t>
  </si>
  <si>
    <t xml:space="preserve">ПРОСТАВОЧНАЯ ПОЛОСА Q0018922V001000000</t>
  </si>
  <si>
    <t xml:space="preserve">ПРОСТАВОЧНАЯ ТРУБКА A9419911240 64</t>
  </si>
  <si>
    <t xml:space="preserve">ПРОСТАВОЧНОЕ КОЛЬЦО A9060310051</t>
  </si>
  <si>
    <t xml:space="preserve">ПРОСТАВОЧНЫЙ ЭЛЕМЕНТ Q988021113230</t>
  </si>
  <si>
    <t xml:space="preserve">ПРОТИВОВЕС A6420340222 02</t>
  </si>
  <si>
    <t xml:space="preserve">ПРОТИВОПОДКАТНАЯ ЗАЩИТА A9065202622</t>
  </si>
  <si>
    <t xml:space="preserve">ПРОТИВОСКОЛЬЗЯЩИЙ КОВРИК A4206845500</t>
  </si>
  <si>
    <t xml:space="preserve">ПРОТИВОТУМАННАЯ ФАРА Q0002902V002000064</t>
  </si>
  <si>
    <t xml:space="preserve">ПРОТИВОТУМАННЫЙ ФОНАРЬ A9068200956 64</t>
  </si>
  <si>
    <t xml:space="preserve">ПРОТИВОУДАРНАЯ ЗАЩИТА A4845203371 7167</t>
  </si>
  <si>
    <t xml:space="preserve">ПРОУШИНА N005293028003</t>
  </si>
  <si>
    <t xml:space="preserve">ПРОУШИНА РЕССОРЫ A1369880681</t>
  </si>
  <si>
    <t xml:space="preserve">ПРОФ. ХОМУТ СИСТ. ВЫП. ОГ A2989950000</t>
  </si>
  <si>
    <t xml:space="preserve">ПРОФ. ЭЛЕМЕНТ ПОДШ. A6642230126</t>
  </si>
  <si>
    <t xml:space="preserve">ПРОФИЛЬ A6689870423 64</t>
  </si>
  <si>
    <t xml:space="preserve">ПРОФИЛЬ ЗАЩИТЫ КРОМОК A4479850262</t>
  </si>
  <si>
    <t xml:space="preserve">ПРОФИЛЬ НАКЛАДНОЙ ПЛАНКИ A2239850000</t>
  </si>
  <si>
    <t xml:space="preserve">ПРОФИЛЬНАЯ ПОДКЛАДКА A9064750120</t>
  </si>
  <si>
    <t xml:space="preserve">ПРОФИЛЬНОЕ КРЕПЛЕНИЕ A2119880578</t>
  </si>
  <si>
    <t xml:space="preserve">ПРОФИЛЬНОЕ УПЛ. КОЛЬЦО A4709977400</t>
  </si>
  <si>
    <t xml:space="preserve">ПРОФИЛЬНЫЙ УПЛОТНИТЕЛЬ A6421880580</t>
  </si>
  <si>
    <t xml:space="preserve">ПРОФИЛЬНЫЙ ХОМУТ ЦЕЛЬНЫЙ A4539950033</t>
  </si>
  <si>
    <t xml:space="preserve">ПРОХОДНОЙ ПАТРУБОК A0949977605</t>
  </si>
  <si>
    <t xml:space="preserve">ПРУЖ. СТОПОРНОЕ КОЛЬЦО N912009100200</t>
  </si>
  <si>
    <t xml:space="preserve">ПРУЖ. ФИКСАТОР ФОРСУНКИ A2810720143</t>
  </si>
  <si>
    <t xml:space="preserve">ПРУЖ. ЭНЕРГОАККУМУЛЯТОР A1403200815</t>
  </si>
  <si>
    <t xml:space="preserve">ПРУЖ.ЭЛЕМЕНТ СПИНКИ СИД. A2329440100</t>
  </si>
  <si>
    <t xml:space="preserve">ПРУЖИН. КОЛЬЦО, ВЫПУКЛОЕ A0009945700</t>
  </si>
  <si>
    <t xml:space="preserve">ПРУЖИН.ЭЛЕМЕНТ СИДЕНЬЯ A4539140000 64</t>
  </si>
  <si>
    <t xml:space="preserve">ПРУЖИНА Q101707700</t>
  </si>
  <si>
    <t xml:space="preserve">ПРУЖИНА АМОРТИЗАТОРА A4514620011 64</t>
  </si>
  <si>
    <t xml:space="preserve">ПРУЖИНА КЛАПАНА A6990530100</t>
  </si>
  <si>
    <t xml:space="preserve">ПРУЖИНА КРУЧЕНИЯ A1729930120</t>
  </si>
  <si>
    <t xml:space="preserve">ПРУЖИНА КРЫШКИ БАГАЖНИКА A2957501300</t>
  </si>
  <si>
    <t xml:space="preserve">ПРУЖИНА ПЕДАЛЬНОГО УЗЛА A2042910192</t>
  </si>
  <si>
    <t xml:space="preserve">ПРУЖИНА РАСТЯЖЕНИЯ A9019931010</t>
  </si>
  <si>
    <t xml:space="preserve">ПРУЖИНА, АМОРТИЗ. И СТАБ. A1693214204</t>
  </si>
  <si>
    <t xml:space="preserve">ПРУЖИНА, ПРОУШИНА ЦЕНТ. A0009936911</t>
  </si>
  <si>
    <t xml:space="preserve">ПРУЖИННАЯ ГАЙКА A6909900056</t>
  </si>
  <si>
    <t xml:space="preserve">ПРУЖИННАЯ ЛОПАТКА A0009770229</t>
  </si>
  <si>
    <t xml:space="preserve">ПРУЖИННАЯ ПОДВЕСКА A0004217791 64</t>
  </si>
  <si>
    <t xml:space="preserve">ПРУЖИННАЯ СКОБА A6674300093</t>
  </si>
  <si>
    <t xml:space="preserve">ПРУЖИННАЯ ШАЙБА N900055022001</t>
  </si>
  <si>
    <t xml:space="preserve">ПРУЖИННОЕ КОЛЬЦО N912006012000</t>
  </si>
  <si>
    <t xml:space="preserve">ПРУЖИННОЕ СТОП. КОЛЬЦО A1409943435</t>
  </si>
  <si>
    <t xml:space="preserve">ПРУЖИННЫЙ АМОРТИЗАТОР A4617570030</t>
  </si>
  <si>
    <t xml:space="preserve">ПРУЖИННЫЙ ЗАЖИМ N918002005001</t>
  </si>
  <si>
    <t xml:space="preserve">ПРУЖИННЫЙ ИСП.ЭЛЕМЕНТ A2078600141</t>
  </si>
  <si>
    <t xml:space="preserve">ПРУЖИННЫЙ КАРКАС ПОДУШКИ A0009142100</t>
  </si>
  <si>
    <t xml:space="preserve">ПРУЖИННЫЙ ЛИСТ A2203770203</t>
  </si>
  <si>
    <t xml:space="preserve">ПРУЖИННЫЙ СТОПОР A4609940045 64</t>
  </si>
  <si>
    <t xml:space="preserve">ПРУЖИННЫЙ ХОМУТ A9079950100</t>
  </si>
  <si>
    <t xml:space="preserve">ПРУЖИННЫЙ ХОМУТ С ЗАЖИМОМ A2829950105</t>
  </si>
  <si>
    <t xml:space="preserve">ПРУЖИННЫЙ ШПЛИНТ N000000006005</t>
  </si>
  <si>
    <t xml:space="preserve">ПРУЖИНЫ QAP1011905</t>
  </si>
  <si>
    <t xml:space="preserve">ПРЯМОТОЧНЫЙ ФИЛЬТР A0944292200 64</t>
  </si>
  <si>
    <t xml:space="preserve">ПУЛЬТ ДУ QA240PAK24005</t>
  </si>
  <si>
    <t xml:space="preserve">ПУСКОВОЙ ВЫКЛЮЧАТЕЛЬ A0008304314</t>
  </si>
  <si>
    <t xml:space="preserve">ПУСКОРЕГУЛИРУЮЩИЙ АППАРАТ A9068260002</t>
  </si>
  <si>
    <t xml:space="preserve">ПЫЛ. УГ. МИКРОФИЛЬТР A4638352800</t>
  </si>
  <si>
    <t xml:space="preserve">ПЫЛ.ФИЛЬТР С АКТ. УГЛЕМ A9108301200 03</t>
  </si>
  <si>
    <t xml:space="preserve">ПЫЛ.ФИЛЬТР ТОНКОЙ ОЧИСТКИ A4538350700</t>
  </si>
  <si>
    <t xml:space="preserve">ПЫЛЕВОЙ ФИЛЬТР A9108307500</t>
  </si>
  <si>
    <t xml:space="preserve">ПЫЛЕЗАЩИТНАЯ МАНЖЕТА A2033270090</t>
  </si>
  <si>
    <t xml:space="preserve">ПЫЛЕЗАЩИТНЫЙ КОЛПАЧОК A9074216700 64</t>
  </si>
  <si>
    <t xml:space="preserve">ПЫЛЬНИК A2123330397</t>
  </si>
  <si>
    <t xml:space="preserve">ПЬЕЗОПОДЖИГ A4478451700</t>
  </si>
  <si>
    <t xml:space="preserve">РАБОЧАЯ ФАРА A0945441000</t>
  </si>
  <si>
    <t xml:space="preserve">РАБОЧИЙ ЦИЛИНДР A9014920192</t>
  </si>
  <si>
    <t xml:space="preserve">РАБОЧИЙ ЦИЛИНДР СЦЕПЛЕНИЯ A4702901700</t>
  </si>
  <si>
    <t xml:space="preserve">РАД. ВОЗДУХОДУВКА, МЕХ. A6395001093</t>
  </si>
  <si>
    <t xml:space="preserve">РАД. ВОЗДУХОДУВКА, ЭЛ. A2048300008</t>
  </si>
  <si>
    <t xml:space="preserve">РАД. ШАРИКОПОДШИПНИК A7259810125</t>
  </si>
  <si>
    <t xml:space="preserve">РАДАР КОНТРОЛЯ ДИСТАНЦИИ A0035400817</t>
  </si>
  <si>
    <t xml:space="preserve">РАДАРНЫЙ ДАТЧИК A4639055200</t>
  </si>
  <si>
    <t xml:space="preserve">РАДИАЛЬНЫЙ ВЕНТИЛЯТОР A9065030001 03</t>
  </si>
  <si>
    <t xml:space="preserve">РАДИАЛЬНЫЙ САЛЬНИК A9109970300</t>
  </si>
  <si>
    <t xml:space="preserve">РАДИАЛЬНЫЙ ШАРНИР A6394600748</t>
  </si>
  <si>
    <t xml:space="preserve">РАДИАТОР A9015011001</t>
  </si>
  <si>
    <t xml:space="preserve">РАДИАТОР ОЖ A9095010000</t>
  </si>
  <si>
    <t xml:space="preserve">РАЗВЕТВИТЕЛЬ ТРУБЫ A9015280907</t>
  </si>
  <si>
    <t xml:space="preserve">РАЗДЕЛИТ. ФИЛЬТР, ПАСС. A6388200089</t>
  </si>
  <si>
    <t xml:space="preserve">РАЗДЕЛИТЕЛЬНАЯ ПАНЕЛЬ A2116890345</t>
  </si>
  <si>
    <t xml:space="preserve">РАЗДЕЛИТЕЛЬНАЯ РЕШЕТКА A4647100000</t>
  </si>
  <si>
    <t xml:space="preserve">РАЗДЕЛИТЕЛЬНАЯ СЕТКА A4638609100</t>
  </si>
  <si>
    <t xml:space="preserve">РАЗДЕЛИТЕЛЬНЫЙ ФИЛЬТР A2128704089</t>
  </si>
  <si>
    <t xml:space="preserve">РАЗЖИМНАЯ ПРУЖИНА A4474230091 64</t>
  </si>
  <si>
    <t xml:space="preserve">РАЗЖИМНОЙ КЛИН A1698150191</t>
  </si>
  <si>
    <t xml:space="preserve">РАЗЖИМНОЙ МЕХАН. ТОРМОЗА A9064200089 64</t>
  </si>
  <si>
    <t xml:space="preserve">РАЗМЫКАТЕЛЬ A4472500500</t>
  </si>
  <si>
    <t xml:space="preserve">РАЗМЫКАЮЩЕЕ КОЛЬЦО A0002520046</t>
  </si>
  <si>
    <t xml:space="preserve">РАЗРЫВНАЯ ПЛАСТИНА A7893439214</t>
  </si>
  <si>
    <t xml:space="preserve">РАЗЪЕД. ВЫКЛЮЧАТЕЛЬ АКБ A7895450208</t>
  </si>
  <si>
    <t xml:space="preserve">РАЗЪЕД. ПРОКЛАДКА A2710340066</t>
  </si>
  <si>
    <t xml:space="preserve">РАЗЪЕДИНИТЕЛЬНОЕ РЕЛЕ АКБ A4475455901</t>
  </si>
  <si>
    <t xml:space="preserve">РАЗЪЕДИНИТЕЛЬНЫЙ ЭЛЕМЕНТ A7859980147</t>
  </si>
  <si>
    <t xml:space="preserve">РАЗЪЕМ, ЭЛЕКТРИЧЕСКИЙ A2535400033</t>
  </si>
  <si>
    <t xml:space="preserve">РАМА Q988007237010</t>
  </si>
  <si>
    <t xml:space="preserve">РАМА АКБ A9106165700</t>
  </si>
  <si>
    <t xml:space="preserve">РАМА БОКОВОЙ СТЕНКИ A9066302700</t>
  </si>
  <si>
    <t xml:space="preserve">РАМА ВЕТРОВОГО СТЕКЛА A4646200100</t>
  </si>
  <si>
    <t xml:space="preserve">РАМА ДВЕРИ A9106302800 7390</t>
  </si>
  <si>
    <t xml:space="preserve">РАМА ЗАДНЕГО СТЕКЛА A4516700500</t>
  </si>
  <si>
    <t xml:space="preserve">РАМА ЗЕРКАЛА A9108113900</t>
  </si>
  <si>
    <t xml:space="preserve">РАМА КРЕПЛЕНИЯ A9106950000 9051</t>
  </si>
  <si>
    <t xml:space="preserve">РАМА КРЫШИ A9106510500</t>
  </si>
  <si>
    <t xml:space="preserve">РАМА МОДУЛЯ ОСВЕЩЕНИЯ A2306200691</t>
  </si>
  <si>
    <t xml:space="preserve">РАМА НАКЛАДКИ A4518261418</t>
  </si>
  <si>
    <t xml:space="preserve">РАМА ОКНА A9017250256</t>
  </si>
  <si>
    <t xml:space="preserve">РАМА ПЕР. Ч. АВТОМОБИЛЯ A1295400024</t>
  </si>
  <si>
    <t xml:space="preserve">РАМА ПОДЛОКОТНИКА A1679732200 9K37</t>
  </si>
  <si>
    <t xml:space="preserve">РАМА ПОДУШКИ A4639203222</t>
  </si>
  <si>
    <t xml:space="preserve">РАМА ПОДУШКИ СИДЕНЬЯ A4639300022</t>
  </si>
  <si>
    <t xml:space="preserve">РАМА РАДИАТОРА A4205051200</t>
  </si>
  <si>
    <t xml:space="preserve">РАМА РЕШЕТКИ РАДИАТОРА A9108880000</t>
  </si>
  <si>
    <t xml:space="preserve">РАМА СДВИЖНОГО ЛЮКА A4637801300 9H93</t>
  </si>
  <si>
    <t xml:space="preserve">РАМА СОЛНЦЕЗАЩ. КОЗЫРЬКА A1668105601</t>
  </si>
  <si>
    <t xml:space="preserve">РАМА СПИНКИ A6019101534</t>
  </si>
  <si>
    <t xml:space="preserve">РАМА СПИНКИ СИДЕНЬЯ A4619202700</t>
  </si>
  <si>
    <t xml:space="preserve">РАМА ФИЛЬТРА A4618301000</t>
  </si>
  <si>
    <t xml:space="preserve">РАМА ФОНАРЯ A2926200200</t>
  </si>
  <si>
    <t xml:space="preserve">РАМКА ВЕНТ. РЕШЕТКИ A9018370118 64</t>
  </si>
  <si>
    <t xml:space="preserve">РАМКА КОМБИНАЦИИ ПРИБОРОВ A2135407537</t>
  </si>
  <si>
    <t xml:space="preserve">РАМКА КРЫШКИ ЗАПР. ЛЮКА A2237572000</t>
  </si>
  <si>
    <t xml:space="preserve">РАМКА ФАРЫ A4648202800</t>
  </si>
  <si>
    <t xml:space="preserve">РАСП. ТРУБОПРОВОД A1320780145</t>
  </si>
  <si>
    <t xml:space="preserve">РАСПОРКА Q988007237022</t>
  </si>
  <si>
    <t xml:space="preserve">РАСПОРКА РАДИАТОРА A9065050555</t>
  </si>
  <si>
    <t xml:space="preserve">РАСПОРНАЯ ЗАКЛЕПКА A9109910400 64</t>
  </si>
  <si>
    <t xml:space="preserve">РАСПОРНАЯ ЗАКЛЕПКА КРУГЛ. A0949911300</t>
  </si>
  <si>
    <t xml:space="preserve">РАСПОРНЫЙ ШТИФТ N308752004001</t>
  </si>
  <si>
    <t xml:space="preserve">РАСПРЕДВАЛ A6990500100</t>
  </si>
  <si>
    <t xml:space="preserve">РАСПРЕДЕЛИТЕЛЬ A9018310205</t>
  </si>
  <si>
    <t xml:space="preserve">РАСПРЕДЕЛИТЕЛЬ ВОЗДУХА A4208350300</t>
  </si>
  <si>
    <t xml:space="preserve">РАСПРЕДЕЛИТЕЛЬ ЗАЖИГАНИЯ A1861500407</t>
  </si>
  <si>
    <t xml:space="preserve">РАСПРЕДЕЛИТЕЛЬ НАДДУВ. A6560902300</t>
  </si>
  <si>
    <t xml:space="preserve">РАСПРЕДЕЛИТЕЛЬ ПОТЕНЦ. A1665409415</t>
  </si>
  <si>
    <t xml:space="preserve">РАСПРЕДЕЛИТЕЛЬ СЖ.ВОЗДУХА A4615530114</t>
  </si>
  <si>
    <t xml:space="preserve">РАСПРЕДЕЛИТЕЛЬ СИГНАЛА A4708210900</t>
  </si>
  <si>
    <t xml:space="preserve">РАСПРЕДЕЛИТЕЛЬ ТОКА A9105458400</t>
  </si>
  <si>
    <t xml:space="preserve">РАСПРЕДЕЛИТЕЛЬ ТОПЛИВА A6990781300</t>
  </si>
  <si>
    <t xml:space="preserve">РАСПРЕДЕЛИТЕЛЬНЫЙ БЛОК A4538604500</t>
  </si>
  <si>
    <t xml:space="preserve">РАСПРЕДЕЛИТЕЛЬНЫЙ ДИСК A4633370100</t>
  </si>
  <si>
    <t xml:space="preserve">РАСПЫЛИТЕЛЬ A0005810104 14</t>
  </si>
  <si>
    <t xml:space="preserve">РАСПЫЛИТЕЛЬНЫЙ ЗОНД A0945810000</t>
  </si>
  <si>
    <t xml:space="preserve">РАССЕИВАТЕЛЬ A9108261300</t>
  </si>
  <si>
    <t xml:space="preserve">РАССЕИВАТЕЛЬ ФОНАРЯ A2028200466</t>
  </si>
  <si>
    <t xml:space="preserve">РАСТЯЖКА ПЕР. МОСТА A1076260283</t>
  </si>
  <si>
    <t xml:space="preserve">РАСХОДОМЕР A0000743014</t>
  </si>
  <si>
    <t xml:space="preserve">РАСХОДОМЕР ВОЗДУХА A6549053500</t>
  </si>
  <si>
    <t xml:space="preserve">РАСЧЕТ A4540002499</t>
  </si>
  <si>
    <t xml:space="preserve">РАСЧЕТНЫЙ НОМЕР A4548990098</t>
  </si>
  <si>
    <t xml:space="preserve">РАСШ. БАЧОК СИСТЕМЫ ОХЛ. A9105010400</t>
  </si>
  <si>
    <t xml:space="preserve">РАСШ. БАЧОК ТОП. СИСТЕМЫ A4154700101</t>
  </si>
  <si>
    <t xml:space="preserve">РАСШ. БАЧОК ТОРМ. СИСТЕМЫ A2234303500</t>
  </si>
  <si>
    <t xml:space="preserve">РАСШИРИТЕЛЬ КОЛЕСНОЙ АРКИ A9098800000</t>
  </si>
  <si>
    <t xml:space="preserve">РАСШИРИТЕЛЬНАЯ ТРУБКА A4614762801</t>
  </si>
  <si>
    <t xml:space="preserve">РАСШИРИТЕЛЬНЫЙ БАЧОК A6512000085</t>
  </si>
  <si>
    <t xml:space="preserve">РАСШИРИТЕЛЬНЫЙ КЛАПАН A9018300084</t>
  </si>
  <si>
    <t xml:space="preserve">РАСШИРИТЕЛЬНЫЙ ЭЛЕМЕНТ A6171420059</t>
  </si>
  <si>
    <t xml:space="preserve">РЕАГЕНТ ВОССТ. NOX A0049890420 37</t>
  </si>
  <si>
    <t xml:space="preserve">РЕАКТИВНАЯ ОПОРА A9102420100</t>
  </si>
  <si>
    <t xml:space="preserve">РЕАКТИВНАЯ ШТАНГА A6683500129</t>
  </si>
  <si>
    <t xml:space="preserve">РЕБРИСТЫЙ ДИСК A0999900100</t>
  </si>
  <si>
    <t xml:space="preserve">РЕГ. РУЛЕВОЙ КОЛОНКИ A2234604900</t>
  </si>
  <si>
    <t xml:space="preserve">РЕГ. СПИНКИ СИДЕНЬЯ A4619103002</t>
  </si>
  <si>
    <t xml:space="preserve">РЕГ. ШЕСТЕРНЯ A1164230072</t>
  </si>
  <si>
    <t xml:space="preserve">РЕГ. ЭЛЕКТРОМАГНИТ A2202771098</t>
  </si>
  <si>
    <t xml:space="preserve">РЕГУЛ.ЗАЗОРОВ КЛАП. A6260500700</t>
  </si>
  <si>
    <t xml:space="preserve">РЕГУЛИРОВ.ВЫКЛЮЧАТЕЛЬ A6675420025</t>
  </si>
  <si>
    <t xml:space="preserve">РЕГУЛИРОВКА ВЫС. ПОДГОЛ. A2469700126</t>
  </si>
  <si>
    <t xml:space="preserve">РЕГУЛИРОВКА ЗЕРКАЛ A4158100286</t>
  </si>
  <si>
    <t xml:space="preserve">РЕГУЛИРОВКА НАКЛОНА A4539206700</t>
  </si>
  <si>
    <t xml:space="preserve">РЕГУЛИРОВКА ПОЛ.СИДЕНЬЯ A2329104604</t>
  </si>
  <si>
    <t xml:space="preserve">РЕГУЛИРОВКА РЕМНЯ ПО ВЫС. A4208600700</t>
  </si>
  <si>
    <t xml:space="preserve">РЕГУЛИРОВКА СИД. ПО ВЫС. A0009109712</t>
  </si>
  <si>
    <t xml:space="preserve">РЕГУЛИРОВКА СИДЕНЬЯ A9069100177</t>
  </si>
  <si>
    <t xml:space="preserve">РЕГУЛИРОВОЧНАЯ ПЛАСТИНА A4633571500</t>
  </si>
  <si>
    <t xml:space="preserve">РЕГУЛИРОВОЧНАЯ ШАЙБА N000988030003</t>
  </si>
  <si>
    <t xml:space="preserve">РЕГУЛИРОВОЧНОЕ КОЛЬЦО A2317740195</t>
  </si>
  <si>
    <t xml:space="preserve">РЕГУЛИРОВОЧНЫЙ ВАЛ A4602780110</t>
  </si>
  <si>
    <t xml:space="preserve">РЕГУЛИРОВОЧНЫЙ ДИСК A2213571142</t>
  </si>
  <si>
    <t xml:space="preserve">РЕГУЛИРОВОЧНЫЙ МЕХАНИЗМ A6704200538</t>
  </si>
  <si>
    <t xml:space="preserve">РЕГУЛИРОВОЧНЫЙ ПАЛЕЦ A6704230919</t>
  </si>
  <si>
    <t xml:space="preserve">РЕГУЛИРОВОЧНЫЙ РЫЧАГ A6314200140</t>
  </si>
  <si>
    <t xml:space="preserve">РЕГУЛИРОВОЧНЫЙ ТРОС A4534200285</t>
  </si>
  <si>
    <t xml:space="preserve">РЕГУЛИРОВОЧНЫЙ УКАЗАТЕЛЬ A6360320015</t>
  </si>
  <si>
    <t xml:space="preserve">РЕГУЛИРУЮЩАЯ ЗАСЛОНКА A6360701228</t>
  </si>
  <si>
    <t xml:space="preserve">РЕГУЛИРУЮЩАЯ ТЯГА A6400960028</t>
  </si>
  <si>
    <t xml:space="preserve">РЕГУЛИРУЮЩИЙ ЗОЛОТНИК A1262700770</t>
  </si>
  <si>
    <t xml:space="preserve">РЕГУЛИРУЮЩИЙ КЛАПАН A9065060000 64</t>
  </si>
  <si>
    <t xml:space="preserve">РЕГУЛИРУЮЩИЙ РЫЧАГ A1163000125</t>
  </si>
  <si>
    <t xml:space="preserve">РЕГУЛЯТОР Q900001514114</t>
  </si>
  <si>
    <t xml:space="preserve">РЕГУЛЯТОР E-GAS A2821410200</t>
  </si>
  <si>
    <t xml:space="preserve">РЕГУЛЯТОР ВЕНТИЛЯТОРА A4709060201</t>
  </si>
  <si>
    <t xml:space="preserve">РЕГУЛЯТОР ВЫСОТЫ A0009106510</t>
  </si>
  <si>
    <t xml:space="preserve">РЕГУЛЯТОР ВЫСОТЫ РЕМНЯ A4708605200</t>
  </si>
  <si>
    <t xml:space="preserve">РЕГУЛЯТОР ДАВЛЕНИЯ A9065530011</t>
  </si>
  <si>
    <t xml:space="preserve">РЕГУЛЯТОР ЗАСЛ.ВЫП.ТРАКТ. A2224900263</t>
  </si>
  <si>
    <t xml:space="preserve">РЕГУЛЯТОР КОРРЕКТОРА ФАР A9068260138</t>
  </si>
  <si>
    <t xml:space="preserve">РЕГУЛЯТОР НАПРЯЖЕНИЯ A6708200189</t>
  </si>
  <si>
    <t xml:space="preserve">РЕГУЛЯТОР ОБОГАЩ. СМЕСИ A0000701062</t>
  </si>
  <si>
    <t xml:space="preserve">РЕГУЛЯТОР ОЖ A6512000515 64</t>
  </si>
  <si>
    <t xml:space="preserve">РЕГУЛЯТОР ТЕМП. МАСЛА A2781800175</t>
  </si>
  <si>
    <t xml:space="preserve">РЕГУЛЯТОР ТЕМПЕРАТУРЫ A4479067000 28</t>
  </si>
  <si>
    <t xml:space="preserve">РЕГУЛЯТОР ТОРМ. МЕХАНИЗМА A4704231100</t>
  </si>
  <si>
    <t xml:space="preserve">РЕГУЛЯТОР ТОРМ.УСИЛИЯ A6384310412</t>
  </si>
  <si>
    <t xml:space="preserve">РЕГУЛЯТОР УГЛА ОП.ВПРЫСКА A6210701245</t>
  </si>
  <si>
    <t xml:space="preserve">РЕГУЛЯТОР УРОВНЯ A1233200158</t>
  </si>
  <si>
    <t xml:space="preserve">РЕГУЛЯТОР ХОЛОСТОГО ХОДА A0001412425</t>
  </si>
  <si>
    <t xml:space="preserve">РЕГУЛЯТОР ЧАСТОТЫ ВРАЩ. A0085453132</t>
  </si>
  <si>
    <t xml:space="preserve">РЕГУЛЯТОР-ВЫКЛЮЧАТЕЛЬ A6511540100</t>
  </si>
  <si>
    <t xml:space="preserve">РЕДУКТОР X002800831 800303</t>
  </si>
  <si>
    <t xml:space="preserve">РЕДУКТОР ЗАДНЕГО МОСТА A9053500800</t>
  </si>
  <si>
    <t xml:space="preserve">РЕДУКТОР СМЕЩ. КАРД.ВАЛА A0008241307</t>
  </si>
  <si>
    <t xml:space="preserve">РЕДУКЦИОННОЕ КОЛЬЦО A2463660202</t>
  </si>
  <si>
    <t xml:space="preserve">РЕДУКЦИОННЫЙ КЛАПАН A6291800315</t>
  </si>
  <si>
    <t xml:space="preserve">РЕДУКЦИОННЫЙ ШТУЦЕР A0019977572</t>
  </si>
  <si>
    <t xml:space="preserve">РЕЕЧНЫЙ РУЛ. МЕХАНИЗМ ГУР A6394601700 80</t>
  </si>
  <si>
    <t xml:space="preserve">РЕЕЧНЫЙ РУЛЕВОЙ МЕХАНИЗМ A9064601800 80</t>
  </si>
  <si>
    <t xml:space="preserve">РЕЖЕКТОРНЫЙ ФИЛЬТР A2308203989</t>
  </si>
  <si>
    <t xml:space="preserve">РЕЗИН. ЭЛЕМЕНТ ЩЕТКИ A1688240527</t>
  </si>
  <si>
    <t xml:space="preserve">РЕЗИНОВАЯ ВСТАВКА A6389971082</t>
  </si>
  <si>
    <t xml:space="preserve">РЕЗИНОВАЯ ЛЕНТА A4609835294</t>
  </si>
  <si>
    <t xml:space="preserve">РЕЗИНОВАЯ ОПОРА A9702400418</t>
  </si>
  <si>
    <t xml:space="preserve">РЕЗИНОВАЯ ПОЛОСА A6119870014</t>
  </si>
  <si>
    <t xml:space="preserve">РЕЗИНОВАЯ ПРОКЛАДКА A2103250484</t>
  </si>
  <si>
    <t xml:space="preserve">РЕЗИНОВОЕ КОЛЬЦО A6674710341</t>
  </si>
  <si>
    <t xml:space="preserve">РЕЗИНОВОЕ КРЕПЛЕНИЕ A2013281188</t>
  </si>
  <si>
    <t xml:space="preserve">РЕЗИНОВОЕ ПОКРЫТИЕ A1200520483</t>
  </si>
  <si>
    <t xml:space="preserve">РЕЗИНОВЫЙ БУФЕР Q900001508120</t>
  </si>
  <si>
    <t xml:space="preserve">РЕЗИНОВЫЙ НАКОНЕЧНИК A6050700055</t>
  </si>
  <si>
    <t xml:space="preserve">РЕЗИНОВЫЙ ПРОФИЛЬ A9019870233</t>
  </si>
  <si>
    <t xml:space="preserve">РЕЗИНОВЫЙ УПОР A0009872739</t>
  </si>
  <si>
    <t xml:space="preserve">РЕЗИНО-МЕТ. БУФЕР A1789980044</t>
  </si>
  <si>
    <t xml:space="preserve">РЕЗИНОМЕТ. УПР. ЭЛЕМЕНТ A0009980045</t>
  </si>
  <si>
    <t xml:space="preserve">РЕЗОЛЬВЕР A2433440200</t>
  </si>
  <si>
    <t xml:space="preserve">РЕЗОНАТОР A9015280114</t>
  </si>
  <si>
    <t xml:space="preserve">РЕЗЬБ. ПРОБКА СЛИВ.ОТВЕР. A6999970300</t>
  </si>
  <si>
    <t xml:space="preserve">РЕЗЬБ. ТРУБ. СОЕДИНЕНИЕ A4474285200</t>
  </si>
  <si>
    <t xml:space="preserve">РЕЗЬБ. ШПИЛЬКА, ОСОБ. A4539900214</t>
  </si>
  <si>
    <t xml:space="preserve">РЕЗЬБ. ШТУЦ. СОЕДИНЕНИЕ N000000003752</t>
  </si>
  <si>
    <t xml:space="preserve">РЕЗЬБОВАЯ ВСТАВКА N900421026000</t>
  </si>
  <si>
    <t xml:space="preserve">РЕЗЬБОВАЯ ЗАКЛЕПКА N000000008389</t>
  </si>
  <si>
    <t xml:space="preserve">РЕЗЬБОВАЯ КЛЕММА N072331000003</t>
  </si>
  <si>
    <t xml:space="preserve">РЕЗЬБОВАЯ ПРОБКА N915016030000</t>
  </si>
  <si>
    <t xml:space="preserve">РЕЗЬБОВАЯ ШПИЛЬКА A6703530276</t>
  </si>
  <si>
    <t xml:space="preserve">РЕЗЬБОВОЕ КОЛЬЦО A6693530025</t>
  </si>
  <si>
    <t xml:space="preserve">РЕЗЬБОВОЕ СОЕДИНЕНИЕ N915043018200</t>
  </si>
  <si>
    <t xml:space="preserve">РЕЗЬБОВОЙ ШТУЦЕР A9040180170</t>
  </si>
  <si>
    <t xml:space="preserve">РЕЗЬБОВОЙ ЭЛЕМЕНТ A6709970275</t>
  </si>
  <si>
    <t xml:space="preserve">РЕЙЛИНГИ НА КРЫШЕ A4708901600</t>
  </si>
  <si>
    <t xml:space="preserve">РЕЛЕ QA240PAK33322</t>
  </si>
  <si>
    <t xml:space="preserve">РЕЛЕ ВРЕМЕНИ A2229820123</t>
  </si>
  <si>
    <t xml:space="preserve">РЕЛЕ НАПРЯЖЕНИЯ A4618204101</t>
  </si>
  <si>
    <t xml:space="preserve">РЕЛЕ ОГРАНИЧЕНИЯ ТОКА A0008270110 64</t>
  </si>
  <si>
    <t xml:space="preserve">РЕЛЕ ПРЕДПУСК.ПОДОГРЕВА A0215453732</t>
  </si>
  <si>
    <t xml:space="preserve">РЕЛЕ СИГНАЛА ПОВОРОТА A4619820123</t>
  </si>
  <si>
    <t xml:space="preserve">РЕЛЕ УПРАВЛЕНИЯ A0035457205 80</t>
  </si>
  <si>
    <t xml:space="preserve">РЕЛЕ ЧАСТОТЫ ВРАЩЕНИЯ A0945452303 7C45</t>
  </si>
  <si>
    <t xml:space="preserve">РЕЛЕ-РЕГУЛЯТОР НАПРЯЖЕНИЯ A0941540800 64</t>
  </si>
  <si>
    <t xml:space="preserve">РЕМЕН.ШКИВ С ДЕМПФ. A6510351412</t>
  </si>
  <si>
    <t xml:space="preserve">РЕМЕННЫЙ ШКИВ A6990320000</t>
  </si>
  <si>
    <t xml:space="preserve">РЕМЕННЫЙ ШКИВ ПЛОС. РЕМНЯ A6991502800</t>
  </si>
  <si>
    <t xml:space="preserve">РЕМЕНЬ A4637920096</t>
  </si>
  <si>
    <t xml:space="preserve">РЕМЕНЬ БЕЗОПАСНОСТИ Q4001222</t>
  </si>
  <si>
    <t xml:space="preserve">РЕМЕНЬ КРЕПЛЕНИЯ A4639300097</t>
  </si>
  <si>
    <t xml:space="preserve">РЕМЕНЬ С ЗАСТЕЖКОЙ A4618990394</t>
  </si>
  <si>
    <t xml:space="preserve">РЕМКОМПЛЕКТ БАМПЕРА A1268801397</t>
  </si>
  <si>
    <t xml:space="preserve">РЕМК-Т АМОРТ. СТОЙКИ A2203202538</t>
  </si>
  <si>
    <t xml:space="preserve">РЕМК-Т АППАРАТА ТОРМ.СИС. A2054301500</t>
  </si>
  <si>
    <t xml:space="preserve">РЕМК-Т ДИСК.ТОРМОЗА ПЕР. A4544200601</t>
  </si>
  <si>
    <t xml:space="preserve">РЕМК-Т ТОРМ. СУППОРТА A9064200000</t>
  </si>
  <si>
    <t xml:space="preserve">РЕМК-Т ТОРМОЗНОЙ КОЛОДКИ A4204232400</t>
  </si>
  <si>
    <t xml:space="preserve">РЕСИВЕР A4638608500</t>
  </si>
  <si>
    <t xml:space="preserve">РЕСИВЕР ХЛАДАГЕНТА A4208302000</t>
  </si>
  <si>
    <t xml:space="preserve">РЕССОРА ЗАДНЕГО МОСТА A9063209706 64</t>
  </si>
  <si>
    <t xml:space="preserve">РЕССОРА ПЕРЕДНЕГО МОСТА A9073202601</t>
  </si>
  <si>
    <t xml:space="preserve">РЕССОРА: СЕЛЕКТОР АКП A7222700578</t>
  </si>
  <si>
    <t xml:space="preserve">РЕЦИРКУЛЯЦИОННАЯ ЗАСЛОНКА A4618303800</t>
  </si>
  <si>
    <t xml:space="preserve">РЕШЕТКА Q988026210135</t>
  </si>
  <si>
    <t xml:space="preserve">РЕШЕТКА РАДИАТОРА A9068800985 9051</t>
  </si>
  <si>
    <t xml:space="preserve">РЕШЕТКА СТОЛА КУХ. ПЛИТЫ A4478451900</t>
  </si>
  <si>
    <t xml:space="preserve">РИГЕЛЬНЫЙ ЗАМОК A4536890900</t>
  </si>
  <si>
    <t xml:space="preserve">РОЗЕТКА A9068250080</t>
  </si>
  <si>
    <t xml:space="preserve">РОЛИК A6682340093</t>
  </si>
  <si>
    <t xml:space="preserve">РОЛИК НАТЯЖИТЕЛЯ РЕМНЯ A6542002200</t>
  </si>
  <si>
    <t xml:space="preserve">РОЛИКОВАЯ МУФТА A0001517113</t>
  </si>
  <si>
    <t xml:space="preserve">РОЛИКОВАЯ ЦЕПЬ A6689970294</t>
  </si>
  <si>
    <t xml:space="preserve">РОЛИКОВЫЙ БАЛАНСИР A2820501600</t>
  </si>
  <si>
    <t xml:space="preserve">РОЛИКОВЫЙ ПОДШИПНИК N005412600206</t>
  </si>
  <si>
    <t xml:space="preserve">РОЛИКОВЫЙ ТОЛКАТЕЛЬ A2820508100</t>
  </si>
  <si>
    <t xml:space="preserve">РОЛИКОПОДШИПНИК A1649810206</t>
  </si>
  <si>
    <t xml:space="preserve">РОТОР A7252706809</t>
  </si>
  <si>
    <t xml:space="preserve">РОТОР РАСПРЕД. ЗАЖИГАНИЯ A0001583331</t>
  </si>
  <si>
    <t xml:space="preserve">РУКОЯТКА РЫЧАГА СЕЛЕКТОРА A9062600540</t>
  </si>
  <si>
    <t xml:space="preserve">РУЛ. КОЛОНКА РЕГУЛИРУЕМАЯ A9104605000</t>
  </si>
  <si>
    <t xml:space="preserve">РУЛ. КОЛОНКА, ВН. С ВАЛОМ QPP166460271</t>
  </si>
  <si>
    <t xml:space="preserve">РУЛ. УПРАВЛЕНИЕ С УСИЛ. A6704600801</t>
  </si>
  <si>
    <t xml:space="preserve">РУЛЕВАЯ КОЛОНКА QPP166460265</t>
  </si>
  <si>
    <t xml:space="preserve">РУЛЕВАЯ СОШКА A6704630701</t>
  </si>
  <si>
    <t xml:space="preserve">РУЛЕВАЯ ТЯГА A6704603505</t>
  </si>
  <si>
    <t xml:space="preserve">РУЛЕВОЙ ВАЛ A9104603900</t>
  </si>
  <si>
    <t xml:space="preserve">РУЛЕВОЙ МЕХАНИЗМ A9104609700 80</t>
  </si>
  <si>
    <t xml:space="preserve">РУЛЕВОЙ РЫЧАГ A4613300546</t>
  </si>
  <si>
    <t xml:space="preserve">РУЛЕВОЙ РЫЧАГ ЛЕВЫЙ A0943380600</t>
  </si>
  <si>
    <t xml:space="preserve">РУЛЕВОЙ РЫЧАГ ПРАВЫЙ A0943380500</t>
  </si>
  <si>
    <t xml:space="preserve">РУЧКА N006335032300</t>
  </si>
  <si>
    <t xml:space="preserve">РУЧКА АКТИВАЦИИ A9104270800 9E80</t>
  </si>
  <si>
    <t xml:space="preserve">РУЧКА ДВЕРИ A9107603900 9B27</t>
  </si>
  <si>
    <t xml:space="preserve">РУЧКА ЗАКРЫВАНИЯ A4517760017 65</t>
  </si>
  <si>
    <t xml:space="preserve">РУЧКА ОТКРЫВАНИЯ ДВЕРИ A9077603500 9051</t>
  </si>
  <si>
    <t xml:space="preserve">РУЧКА РАЗБЛОКИРОВКИ A9108872100 9051</t>
  </si>
  <si>
    <t xml:space="preserve">РУЧКА РЫЧАГА A4634270720 9A84</t>
  </si>
  <si>
    <t xml:space="preserve">РУЧКА РЫЧАГА ПЕРЕКЛ. Q2202671410</t>
  </si>
  <si>
    <t xml:space="preserve">РУЧКА РЫЧАГА ПЕРЕКЛ.ПЕР. A4702600600</t>
  </si>
  <si>
    <t xml:space="preserve">РУЧКА СТЕКЛОПОДЪЕМНИКА A4617609000 7007</t>
  </si>
  <si>
    <t xml:space="preserve">РУЧКА СТОЯНОЧНОГО ТОРМОЗА A2514200177</t>
  </si>
  <si>
    <t xml:space="preserve">РУЧКА-БАРАШЕК N000000006581</t>
  </si>
  <si>
    <t xml:space="preserve">РУЧКА-СКОБА A4619880200</t>
  </si>
  <si>
    <t xml:space="preserve">РУЧНАЯ РЕГУЛИРОВКА A4613000126</t>
  </si>
  <si>
    <t xml:space="preserve">РУЧНОЙ СТОЯНОЧНЫЙ ТОРМОЗ A4704204800</t>
  </si>
  <si>
    <t xml:space="preserve">РЫЧ. ВЫКЛЮЧАТЕЛЬ, ЛЕВ. Q0011169V004C96A00</t>
  </si>
  <si>
    <t xml:space="preserve">РЫЧАГ Q6023336N</t>
  </si>
  <si>
    <t xml:space="preserve">РЫЧАГ ВКЛЮЧЕНИЯ A9702670202</t>
  </si>
  <si>
    <t xml:space="preserve">РЫЧАГ ЗАСЛОНКИ ПЕРЕКЛ. A6110980626</t>
  </si>
  <si>
    <t xml:space="preserve">РЫЧАГ МЕХ. РЕГ. СИДЕНЬЯ A1699190161 64</t>
  </si>
  <si>
    <t xml:space="preserve">РЫЧАГ МОСТА A9073501500</t>
  </si>
  <si>
    <t xml:space="preserve">РЫЧАГ НАСОСА A9015830245</t>
  </si>
  <si>
    <t xml:space="preserve">РЫЧАГ ПЕДАЛИ A1992920101</t>
  </si>
  <si>
    <t xml:space="preserve">РЫЧАГ ПЕРЕКЛ.ПЕРЕДАЧ A9022600639</t>
  </si>
  <si>
    <t xml:space="preserve">РЫЧАГ ПЕТЛИ A2957500200</t>
  </si>
  <si>
    <t xml:space="preserve">РЫЧАГ ПОВОРОТНОГО КУЛАКА A6703380101</t>
  </si>
  <si>
    <t xml:space="preserve">РЫЧАГ ПОДВЕСКИ A9073501700</t>
  </si>
  <si>
    <t xml:space="preserve">РЫЧАГ ПОДНОЖКИ A0005200030</t>
  </si>
  <si>
    <t xml:space="preserve">РЫЧАГ РЕГУЛИР. ПО ВЫСОТЕ A9079192200 9051</t>
  </si>
  <si>
    <t xml:space="preserve">РЫЧАГ РЕГУЛИРОВКИ СИДЕНЬЯ A4709290000</t>
  </si>
  <si>
    <t xml:space="preserve">РЫЧАГ РЕГУЛИРОВКИ СПИНКИ Q4001287</t>
  </si>
  <si>
    <t xml:space="preserve">РЫЧАГ РУЛ. ТРАПЕЦИИ ПР. A6693380306</t>
  </si>
  <si>
    <t xml:space="preserve">РЫЧАГ РУЛЕВОЙ ТРАПЕЦИИ A6703380005</t>
  </si>
  <si>
    <t xml:space="preserve">РЫЧАГ С КУЛИСОЙ A6030703621</t>
  </si>
  <si>
    <t xml:space="preserve">РЫЧАГ СЕЛЕКТОРА АКП A9012601040</t>
  </si>
  <si>
    <t xml:space="preserve">РЫЧАГ СЕЛЕКТОРА ДИАПАЗОН. A9062708000</t>
  </si>
  <si>
    <t xml:space="preserve">РЫЧАГ СО ШЛИЦАМИ A4702780100</t>
  </si>
  <si>
    <t xml:space="preserve">РЫЧАГ СТАРТЕРА A0000711631</t>
  </si>
  <si>
    <t xml:space="preserve">РЫЧАГ СТОЯНОЧНОГО ТОРМОЗА Q0014027V006C55W00</t>
  </si>
  <si>
    <t xml:space="preserve">РЫЧАГ ТОРМ.МЕХАНИЗМА A9064200312 64</t>
  </si>
  <si>
    <t xml:space="preserve">РЫЧАГ УПРАВЛЕНИЯ A9077660100</t>
  </si>
  <si>
    <t xml:space="preserve">РЫЧАЖНЫЙ ПРИВОД A2138881100</t>
  </si>
  <si>
    <t xml:space="preserve">РЫЧАЖНЫЙ РУЧНОЙ ТОРМОЗ A4704203300</t>
  </si>
  <si>
    <t xml:space="preserve">РЯД СИДЕНИЙ Q988008996004</t>
  </si>
  <si>
    <t xml:space="preserve">САБВУФЕР A4638275800</t>
  </si>
  <si>
    <t xml:space="preserve">САЙЛЕНТ-БЛОК A1869880010</t>
  </si>
  <si>
    <t xml:space="preserve">САЙЛЕНТ-БЛОК РЫЧ.ПОДВЕСКИ A2973523500</t>
  </si>
  <si>
    <t xml:space="preserve">САЙЛЕНТ-БЛОК РЫЧАГА A4613520565</t>
  </si>
  <si>
    <t xml:space="preserve">САЛАЗКИ A9079506703 9120</t>
  </si>
  <si>
    <t xml:space="preserve">САЛЬНИК A7802721800</t>
  </si>
  <si>
    <t xml:space="preserve">САЛЬНИК БЕЗ ПЫЛЕЗАЩ.КРОМ. A0219977647</t>
  </si>
  <si>
    <t xml:space="preserve">САЛЬНИК С ПЫЛЕЗАЩ. КРОМ. A4539970146</t>
  </si>
  <si>
    <t xml:space="preserve">САЛЬНИК СПЕЦИАЛЬНОЙ ФОРМЫ A2104600061</t>
  </si>
  <si>
    <t xml:space="preserve">САМОКЛЕЯЩАЯСЯ ЗАГОТОВКА A4479891800</t>
  </si>
  <si>
    <t xml:space="preserve">САМОРЕЗ N007516005106</t>
  </si>
  <si>
    <t xml:space="preserve">САМОРЕЗ С ГОЛОВКОЙ ТОРКС A4209903600</t>
  </si>
  <si>
    <t xml:space="preserve">САПУН КОРОБКИ ПЕРЕДАЧ A9073309700</t>
  </si>
  <si>
    <t xml:space="preserve">САТЕЛЛИТ ДИФФЕРЕНЦИАЛА A6693530014</t>
  </si>
  <si>
    <t xml:space="preserve">СБОРНАЯ ШИНА A9105453200</t>
  </si>
  <si>
    <t xml:space="preserve">СБОРНЫЙ ШТУЦЕР A6510780231</t>
  </si>
  <si>
    <t xml:space="preserve">СВ. ВРАЩ. ШЕСТЕРНЯ A9062627500</t>
  </si>
  <si>
    <t xml:space="preserve">СВЕТИЛЬНИК ЭСТ.ПОДСВЕТКИ A2939067300</t>
  </si>
  <si>
    <t xml:space="preserve">СВЕТОВАЯ ПОЛОСА A9108206700</t>
  </si>
  <si>
    <t xml:space="preserve">СВЕТОВОД A9068201500</t>
  </si>
  <si>
    <t xml:space="preserve">СВЕТОВОЕ ТАБЛО A9068203801</t>
  </si>
  <si>
    <t xml:space="preserve">СВЕТОДИОД A0999800000</t>
  </si>
  <si>
    <t xml:space="preserve">СВЕТОДИОДНАЯ ПАНЕЛЬ A4478251500</t>
  </si>
  <si>
    <t xml:space="preserve">СВЕТОДИОДНЫЙ МОДУЛЬ A2939066400</t>
  </si>
  <si>
    <t xml:space="preserve">СВЕТОМАСК. НАСАДКА A0945441100</t>
  </si>
  <si>
    <t xml:space="preserve">СВЕТОМАСК. СТОП-СИГНАЛ A0005448403</t>
  </si>
  <si>
    <t xml:space="preserve">СВЕТОМАСКИРОВОЧНАЯ ФАРА A4615440000</t>
  </si>
  <si>
    <t xml:space="preserve">СВЕТООТРАЖАТЕЛЬ A9108204900</t>
  </si>
  <si>
    <t xml:space="preserve">СВЕЧА ЗАЖИГАНИЯ Q0003085V005000000</t>
  </si>
  <si>
    <t xml:space="preserve">СВЕЧА НАКАЛИВАНИЯ A9061590101</t>
  </si>
  <si>
    <t xml:space="preserve">СВЕЧНОЙ ШТЕКЕР A0001564910</t>
  </si>
  <si>
    <t xml:space="preserve">СВЯЗУЮЩЕЕ ВЕЩЕСТВО A6389972790</t>
  </si>
  <si>
    <t xml:space="preserve">СДВ. ДВЕРЬ ГРУЗ.ОТДЕЛЕНИЯ A9107309400</t>
  </si>
  <si>
    <t xml:space="preserve">СДВИЖНАЯ ДВЕРЬ A9107309500</t>
  </si>
  <si>
    <t xml:space="preserve">СДВИЖНОЕ СТЕКЛО A9107351900</t>
  </si>
  <si>
    <t xml:space="preserve">СДВИЖНОЕ СТЕКЛО, ТОН. A9107350600</t>
  </si>
  <si>
    <t xml:space="preserve">СДВИЖНОЙ ЛЮК A9067800005</t>
  </si>
  <si>
    <t xml:space="preserve">СДВОЕННАЯ ШТОРКА A2138100109 9051</t>
  </si>
  <si>
    <t xml:space="preserve">СДВОЕННОЕ СИДЕНЬЕ XKL91000516</t>
  </si>
  <si>
    <t xml:space="preserve">СДВОЕННЫЙ МАСЛЯНЫЙ НАСОС A6561803400 28</t>
  </si>
  <si>
    <t xml:space="preserve">СДВОЕННЫЙ НАСОС A2473704200</t>
  </si>
  <si>
    <t xml:space="preserve">СЕГМЕНТ РАМЫ A9106142400</t>
  </si>
  <si>
    <t xml:space="preserve">СЕГМЕНТНАЯ ПЛАСТИНА A2217200388</t>
  </si>
  <si>
    <t xml:space="preserve">СЕГМЕНТНАЯ ШПОНКА N006888005012</t>
  </si>
  <si>
    <t xml:space="preserve">СЕГМЕНТНЫЙ ВЫКЛЮЧАТЕЛЬ A4475400101 7N49</t>
  </si>
  <si>
    <t xml:space="preserve">СЕГМЕНТНЫЙ ФЛАНЕЦ A6210700257</t>
  </si>
  <si>
    <t xml:space="preserve">СЕДЛО КЛАПАНА A6011840230</t>
  </si>
  <si>
    <t xml:space="preserve">СЕПАРАТОР A6680160534</t>
  </si>
  <si>
    <t xml:space="preserve">СЕПАРАТОР ИГ. ПОДШИПНИКА A0099817310 64</t>
  </si>
  <si>
    <t xml:space="preserve">СЕПАРАТОР ПОДШИПНИКА A0949818500</t>
  </si>
  <si>
    <t xml:space="preserve">СЕПАРАТОР РОЛИКОПОДШ. A1949810012</t>
  </si>
  <si>
    <t xml:space="preserve">СЕРВОДВИГАТЕЛЬ A6511530394</t>
  </si>
  <si>
    <t xml:space="preserve">СЕРВОМЕХАНИЗМ ДРОС.ЗАСЛ. A6511500094 64</t>
  </si>
  <si>
    <t xml:space="preserve">СЕРВОМЕХАНИЗМ РЕЦИРК. A1110980050</t>
  </si>
  <si>
    <t xml:space="preserve">СЕРЬГА ЛИСТОВОЙ РЕССОРЫ A9003200100</t>
  </si>
  <si>
    <t xml:space="preserve">СЕТЧАТЫЙ ТОПЛИВНЫЙ ФИЛЬТР A4634700506</t>
  </si>
  <si>
    <t xml:space="preserve">СЕТЧАТЫЙ ФИЛЬТР A9064770015</t>
  </si>
  <si>
    <t xml:space="preserve">СИГН. КОЛЬЦО ЗАПР.ГОРЛ. A9094710071</t>
  </si>
  <si>
    <t xml:space="preserve">СИГНАЛ A9075404905</t>
  </si>
  <si>
    <t xml:space="preserve">СИГНАЛИЗАТОР ЗАД. ХОДА A4638220100</t>
  </si>
  <si>
    <t xml:space="preserve">СИГНАЛИЗАЦИЯ A4548201326</t>
  </si>
  <si>
    <t xml:space="preserve">СИГНАЛЬНАЯ ЛАМПА A9109066900</t>
  </si>
  <si>
    <t xml:space="preserve">СИГНАЛЬНАЯ ЛАМПА В ДВЕРИ A2198200501</t>
  </si>
  <si>
    <t xml:space="preserve">СИГНАЛЬНАЯ ПЛАСТИНА A6114600147</t>
  </si>
  <si>
    <t xml:space="preserve">СИГНАЛЬНАЯ ПОЛОСА A9065841847</t>
  </si>
  <si>
    <t xml:space="preserve">СИГНАЛЬНОЕ КОЛЬЦО A1804600040</t>
  </si>
  <si>
    <t xml:space="preserve">СИГНАЛЬНОЕ УСТРОЙСТВО A9105420100</t>
  </si>
  <si>
    <t xml:space="preserve">СИГНАЛЬНЫЙ ИНДИКАТОР A1075420127</t>
  </si>
  <si>
    <t xml:space="preserve">СИГНАЛЬНЫЙ ФОНАРЬ QKW078040A056</t>
  </si>
  <si>
    <t xml:space="preserve">СИДЕНЬЕ С ДЕМПФ.ПОДВЕСКОЙ A9409108802 9B51</t>
  </si>
  <si>
    <t xml:space="preserve">СИЛИКОНОВАЯ СМАЗКА A0019893051 10</t>
  </si>
  <si>
    <t xml:space="preserve">СИЛОВОЙ ХОМУТ A1239950265 64</t>
  </si>
  <si>
    <t xml:space="preserve">СИМВОЛ A2208170001 8J12</t>
  </si>
  <si>
    <t xml:space="preserve">СИМВОЛЬНЫЙ ДИСК QA240PAK33308</t>
  </si>
  <si>
    <t xml:space="preserve">СИНТЕТИЧЕСКИЙ ЖИР A0019896951 09</t>
  </si>
  <si>
    <t xml:space="preserve">СИНХРОНИЗАТОР A9722620935</t>
  </si>
  <si>
    <t xml:space="preserve">СИРЕНА СИГНАЛИЗАЦИИ A4708221200</t>
  </si>
  <si>
    <t xml:space="preserve">СИСТЕМА ВЫПУСКА ОГ A9064909781</t>
  </si>
  <si>
    <t xml:space="preserve">СИСТЕМА ГЛУШИТЕЛЯ A9064905101</t>
  </si>
  <si>
    <t xml:space="preserve">СИСТЕМА ЗАМКОВ A4518903767</t>
  </si>
  <si>
    <t xml:space="preserve">СИСТЕМА КАТАЛИЗАТОРА A9104901900</t>
  </si>
  <si>
    <t xml:space="preserve">СИСТЕМА ПЕРЕКЛ. ПЕРЕДАЧ A9792600009</t>
  </si>
  <si>
    <t xml:space="preserve">СИСТЕМА ПРЕДВ. КАТ. A2514901456</t>
  </si>
  <si>
    <t xml:space="preserve">СИСТЕМА САЖЕВОГО ФИЛЬТРА A9074900901</t>
  </si>
  <si>
    <t xml:space="preserve">СИСТЕМА УПР. ВОЗДУХОМ A2975006100</t>
  </si>
  <si>
    <t xml:space="preserve">СИСТЕМА УПР. ЭНЕРГОСН. A4533400300</t>
  </si>
  <si>
    <t xml:space="preserve">СИСТЕМА УПРАВЛЕНИЯ A9068303785</t>
  </si>
  <si>
    <t xml:space="preserve">СИСТЕМА ШТЕК. РАЗЪЕМОВ A2118001053</t>
  </si>
  <si>
    <t xml:space="preserve">СКЛАДНАЯ ПОДНОЖКА A6678500002</t>
  </si>
  <si>
    <t xml:space="preserve">СКЛАДНОЕ СИДЕНЬЕ A9079300600 9K49</t>
  </si>
  <si>
    <t xml:space="preserve">СКОБА A9069910170</t>
  </si>
  <si>
    <t xml:space="preserve">СКОБА ДЕК. НАКЛАДКИ A6389840961</t>
  </si>
  <si>
    <t xml:space="preserve">СКОБА ДЛЯ ВЫВЕШИВАНИЯ A4539240000</t>
  </si>
  <si>
    <t xml:space="preserve">СКОБА ЗАМКА A9107430600</t>
  </si>
  <si>
    <t xml:space="preserve">СКОБА НАТЯЖИТЕЛЯ ЦЕПИ A2721810259</t>
  </si>
  <si>
    <t xml:space="preserve">СКОБА СЕРВОЗАКРЫВАНИЯ A9067600108</t>
  </si>
  <si>
    <t xml:space="preserve">СКОЛЬЗЯЩАЯ МУФТА A9712621323</t>
  </si>
  <si>
    <t xml:space="preserve">СКОЛЬЗЯЩАЯ ПЛАСТИНА A4544230027</t>
  </si>
  <si>
    <t xml:space="preserve">СКОЛЬЗЯЩЕЕ КОЛЬЦО A9013530049</t>
  </si>
  <si>
    <t xml:space="preserve">СКОЛЬЗЯЩИЙ ЗОЛОТНИК A2239590000</t>
  </si>
  <si>
    <t xml:space="preserve">СКОЛЬЗЯЩИЙ КЛИН A2046280108</t>
  </si>
  <si>
    <t xml:space="preserve">СКОЛЬЗЯЩИЙ РОЛИК A6017600446</t>
  </si>
  <si>
    <t xml:space="preserve">СКОЛЬЗЯЩИЙ УГОЛОК A1267820031</t>
  </si>
  <si>
    <t xml:space="preserve">СЛИВНАЯ ТРУБКА A4537850200</t>
  </si>
  <si>
    <t xml:space="preserve">СЛИВНОЙ ПОДДОН A9064710213</t>
  </si>
  <si>
    <t xml:space="preserve">СЛИВНОЙ ШТУЦЕР A6512001556</t>
  </si>
  <si>
    <t xml:space="preserve">СМАЗКА A0009893902</t>
  </si>
  <si>
    <t xml:space="preserve">СМАЗКА ДЛЯ ТОРМ. МЕХ. A0029893751 098609</t>
  </si>
  <si>
    <t xml:space="preserve">СМАЗОЧНОЕ МАСЛО A0009896201 09</t>
  </si>
  <si>
    <t xml:space="preserve">СМЕН.ЭЛЕМЕНТ ВОЗДУХОВОДА A1158314351</t>
  </si>
  <si>
    <t xml:space="preserve">СМЕННЫЙ ФИЛЬТР A6420920501</t>
  </si>
  <si>
    <t xml:space="preserve">СМЕСИТЕЛЬНАЯ КАМЕРА A6600980517 64</t>
  </si>
  <si>
    <t xml:space="preserve">СМЕСИТЕЛЬНАЯ ТРУБА A0000711249</t>
  </si>
  <si>
    <t xml:space="preserve">СМОТРОВОЕ СТЕКЛО A1247270013</t>
  </si>
  <si>
    <t xml:space="preserve">СМОТРОВОЕ СТЕКЛО ФИЛЬТРА A0944770100</t>
  </si>
  <si>
    <t xml:space="preserve">СОБАЧКА A9068680076</t>
  </si>
  <si>
    <t xml:space="preserve">СОЕД. (ТРУБО)ПРОВОД A0008300021</t>
  </si>
  <si>
    <t xml:space="preserve">СОЕД. НЕС. ЭЛЕМЕНТ A9066120000</t>
  </si>
  <si>
    <t xml:space="preserve">СОЕДИНЕНИЕ A9063111261</t>
  </si>
  <si>
    <t xml:space="preserve">СОЕДИНИТЕЛЬ ПРОВОДОВ A2305470110</t>
  </si>
  <si>
    <t xml:space="preserve">СОЕДИНИТЕЛЬНАЯ ГОЛОВКА A0944292300 64</t>
  </si>
  <si>
    <t xml:space="preserve">СОЕДИНИТЕЛЬНАЯ КЛЕММА A0029821302</t>
  </si>
  <si>
    <t xml:space="preserve">СОЕДИНИТЕЛЬНАЯ КОРОБКА A7895467200</t>
  </si>
  <si>
    <t xml:space="preserve">СОЕДИНИТЕЛЬНАЯ МУФТА A2750780047</t>
  </si>
  <si>
    <t xml:space="preserve">СОЕДИНИТЕЛЬНАЯ ПЕРЕМЫЧКА A4478800724</t>
  </si>
  <si>
    <t xml:space="preserve">СОЕДИНИТЕЛЬНАЯ ПЛАСТИНА A9075464700 64</t>
  </si>
  <si>
    <t xml:space="preserve">СОЕДИНИТЕЛЬНАЯ РАМА A6388310027</t>
  </si>
  <si>
    <t xml:space="preserve">СОЕДИНИТЕЛЬНАЯ РАСПОРКА A2114920007</t>
  </si>
  <si>
    <t xml:space="preserve">СОЕДИНИТЕЛЬНАЯ РЕЙКА A6384001242</t>
  </si>
  <si>
    <t xml:space="preserve">СОЕДИНИТЕЛЬНАЯ ТРУБА A6170980104</t>
  </si>
  <si>
    <t xml:space="preserve">СОЕДИНИТЕЛЬНАЯ ТРУБКА HKW078001A014</t>
  </si>
  <si>
    <t xml:space="preserve">СОЕДИНИТЕЛЬНАЯ ТЯГА A9103280000</t>
  </si>
  <si>
    <t xml:space="preserve">СОЕДИНИТЕЛЬНАЯ ШТАНГА A7112600089</t>
  </si>
  <si>
    <t xml:space="preserve">СОЕДИНИТЕЛЬНЫЙ ВАЛ A1269180327</t>
  </si>
  <si>
    <t xml:space="preserve">СОЕДИНИТЕЛЬНЫЙ КАБЕЛЬ A9078272900</t>
  </si>
  <si>
    <t xml:space="preserve">СОЕДИНИТЕЛЬНЫЙ КОРПУС A9067600834</t>
  </si>
  <si>
    <t xml:space="preserve">СОЕДИНИТЕЛЬНЫЙ КРОНШТЕЙН A9106200300</t>
  </si>
  <si>
    <t xml:space="preserve">СОЕДИНИТЕЛЬНЫЙ ПАЛЕЦ A6673150106</t>
  </si>
  <si>
    <t xml:space="preserve">СОЕДИНИТЕЛЬНЫЙ ПАТРУБОК A6204923109 64</t>
  </si>
  <si>
    <t xml:space="preserve">СОЕДИНИТЕЛЬНЫЙ СЕГМЕНТ A0005423447</t>
  </si>
  <si>
    <t xml:space="preserve">СОЕДИНИТЕЛЬНЫЙ УГОЛОК A0008600012</t>
  </si>
  <si>
    <t xml:space="preserve">СОЕДИНИТЕЛЬНЫЙ ФЛАНЕЦ A9075012600</t>
  </si>
  <si>
    <t xml:space="preserve">СОЕДИНИТЕЛЬНЫЙ ШТЕКЕР A2821590042</t>
  </si>
  <si>
    <t xml:space="preserve">СОЕДИНИТЕЛЬНЫЙ ШТУЦЕР N000000004152</t>
  </si>
  <si>
    <t xml:space="preserve">СОЕДИНИТЕЛЬНЫЙ ЭЛЕМЕНТ A9107131900</t>
  </si>
  <si>
    <t xml:space="preserve">СОЛНЕЧНАЯ БАТАРЕЯ A4614400683</t>
  </si>
  <si>
    <t xml:space="preserve">СОЛНЕЧНАЯ ШЕСТЕРНЯ A7252708910</t>
  </si>
  <si>
    <t xml:space="preserve">СОЛНЦЕЗ. КОЗЫРЕК, СДВ. A2318102800 9H93</t>
  </si>
  <si>
    <t xml:space="preserve">СОЛНЦЕЗАЩИТНАЯ ШТОРКА A4537801000</t>
  </si>
  <si>
    <t xml:space="preserve">СОЛНЦЕЗАЩИТНЫЙ КОЗЫРЕК A9108102801 9H43</t>
  </si>
  <si>
    <t xml:space="preserve">СОПЛО A7853459300</t>
  </si>
  <si>
    <t xml:space="preserve">СОПРОТИВЛЕНИЕ A4638210060</t>
  </si>
  <si>
    <t xml:space="preserve">СОПРОТИВЛЕНИЕ ВЕНТИЛЯТОРА Q0006932V001000064</t>
  </si>
  <si>
    <t xml:space="preserve">СПИДОМЕТР A6315420706</t>
  </si>
  <si>
    <t xml:space="preserve">СПИНКА A9019101632</t>
  </si>
  <si>
    <t xml:space="preserve">СПИНКА ЗАДНЕГО СИДЕНЬЯ A4709202100</t>
  </si>
  <si>
    <t xml:space="preserve">СПИНКА СИДЕНЬЯ A4489403100</t>
  </si>
  <si>
    <t xml:space="preserve">СПИРАЛЬ A2078330030</t>
  </si>
  <si>
    <t xml:space="preserve">СПИРАЛЬ НАКАЛИВАНИЯ A4548250052</t>
  </si>
  <si>
    <t xml:space="preserve">СПИРАЛЬНАЯ ПРУЖИНА A4709933000</t>
  </si>
  <si>
    <t xml:space="preserve">СПИРАЛЬНЫЙ КОРПУС A6562010001</t>
  </si>
  <si>
    <t xml:space="preserve">СПИЦЕВОЕ КОЛЕСО A6394010500</t>
  </si>
  <si>
    <t xml:space="preserve">СПОЙЛЕР A4547930088</t>
  </si>
  <si>
    <t xml:space="preserve">СПОЙЛЕР КОЛЕСНОЙ НИШИ A4478841000</t>
  </si>
  <si>
    <t xml:space="preserve">СПОЙЛЕР НА ДНИЩЕ A2236192000</t>
  </si>
  <si>
    <t xml:space="preserve">СПОЙЛЕР НА КРЫШЕ A4477901700</t>
  </si>
  <si>
    <t xml:space="preserve">СПУСКНОЙ КЛАПАН A9069970009</t>
  </si>
  <si>
    <t xml:space="preserve">СПУСКНОЙ КРАН A0009970733</t>
  </si>
  <si>
    <t xml:space="preserve">СР. ТРУБОПРОВОД ОГ A2534908601 64</t>
  </si>
  <si>
    <t xml:space="preserve">СРЕДНЯЯ СТОЙКА A4636309911</t>
  </si>
  <si>
    <t xml:space="preserve">СРЕДНЯЯ СТОЙКА КУЗОВА A9106309800</t>
  </si>
  <si>
    <t xml:space="preserve">СРЕДНЯЯ СТОЙКА КУЗОВА ВН. A4636375824 64</t>
  </si>
  <si>
    <t xml:space="preserve">СРЕДНЯЯ СТОЙКА, ВНУТР. A4546300811</t>
  </si>
  <si>
    <t xml:space="preserve">СТАБИЛИЗАТОР A4633230017</t>
  </si>
  <si>
    <t xml:space="preserve">СТАРТЕР A9069061100 80</t>
  </si>
  <si>
    <t xml:space="preserve">СТАРТЕР-ГЕНЕРАТОР A2729060200 80</t>
  </si>
  <si>
    <t xml:space="preserve">СТАРТЕРНАЯ АКБ A6369820008</t>
  </si>
  <si>
    <t xml:space="preserve">СТАТОР A7252703010</t>
  </si>
  <si>
    <t xml:space="preserve">СТЕКЛО ЗАД. СТЕНКИ, ТОН. A9107451700</t>
  </si>
  <si>
    <t xml:space="preserve">СТЕКЛО ЗАДНЕЙ СТЕНКИ A9107451500</t>
  </si>
  <si>
    <t xml:space="preserve">СТЕКЛО НЕПОДВИЖНОЕ A9067352009</t>
  </si>
  <si>
    <t xml:space="preserve">СТЕКЛО ОКНА A4477250410</t>
  </si>
  <si>
    <t xml:space="preserve">СТЕКЛООМЫВАТЕЛЬ A2938600500</t>
  </si>
  <si>
    <t xml:space="preserve">СТЕКЛООЧИСТИТЕЛЬ A9108200500</t>
  </si>
  <si>
    <t xml:space="preserve">СТЕКЛОПОДЪЕМНИК A9107201100</t>
  </si>
  <si>
    <t xml:space="preserve">СТЕКЛОПОДЪЕМНИК С МОТОРОМ A4707202500</t>
  </si>
  <si>
    <t xml:space="preserve">СТЕКЛЯННАЯ ПАНЕЛЬ КРЫШИ Q990001539765</t>
  </si>
  <si>
    <t xml:space="preserve">СТЕНКА A6706100181</t>
  </si>
  <si>
    <t xml:space="preserve">СТЕРЖЕНЬ АНТЕННЫ A9078280000</t>
  </si>
  <si>
    <t xml:space="preserve">СТОЙКА A9066301810</t>
  </si>
  <si>
    <t xml:space="preserve">СТОЙКА КОРОМЫСЛА A6990550000</t>
  </si>
  <si>
    <t xml:space="preserve">СТОЙКА КРЫШКИ A4708871200</t>
  </si>
  <si>
    <t xml:space="preserve">СТОЙКА ОКНА A9076304200</t>
  </si>
  <si>
    <t xml:space="preserve">СТОЙКА ПЕРЕДНЕЙ СТЕНКИ A4636302502</t>
  </si>
  <si>
    <t xml:space="preserve">СТОЙКА СТАБИЛИЗАТОРА A9103203100</t>
  </si>
  <si>
    <t xml:space="preserve">СТОЙКА ШАРНИРНОЙ ПЕТЛИ A6386300113</t>
  </si>
  <si>
    <t xml:space="preserve">СТОК A2518320290</t>
  </si>
  <si>
    <t xml:space="preserve">СТОЛЕШНИЦА Q988007227005</t>
  </si>
  <si>
    <t xml:space="preserve">СТОПОР N915014006101</t>
  </si>
  <si>
    <t xml:space="preserve">СТОПОРНАЯ ЗАДВИЖКА A2115450034</t>
  </si>
  <si>
    <t xml:space="preserve">СТОПОРНАЯ ПРУЖИНА A2729930002</t>
  </si>
  <si>
    <t xml:space="preserve">СТОПОРНАЯ СКОБА A7009940002</t>
  </si>
  <si>
    <t xml:space="preserve">СТОПОРНАЯ ТЯГА A1237400092</t>
  </si>
  <si>
    <t xml:space="preserve">СТОПОРНАЯ ЦАПФА A0949841300</t>
  </si>
  <si>
    <t xml:space="preserve">СТОПОРНАЯ ШАЙБА N912010008001</t>
  </si>
  <si>
    <t xml:space="preserve">СТОПОРНОЕ КОЛЬЦО N912013016100</t>
  </si>
  <si>
    <t xml:space="preserve">СТОПОРНОЕ КОЛЬЦО ВАЛА A4159940900</t>
  </si>
  <si>
    <t xml:space="preserve">СТОПОРНЫЙ КРЮК A2018870741</t>
  </si>
  <si>
    <t xml:space="preserve">СТОПОРНЫЙ ПАЛЕЦ A4709915401</t>
  </si>
  <si>
    <t xml:space="preserve">СТОПОРНЫЙ СЕГМЕНТ A6392600173</t>
  </si>
  <si>
    <t xml:space="preserve">СТОПОРНЫЙ ШТИФТ Q1407600341</t>
  </si>
  <si>
    <t xml:space="preserve">СТОЧНАЯ НИША A1978310107</t>
  </si>
  <si>
    <t xml:space="preserve">СТОЧНАЯ ТРУБА A9104760800</t>
  </si>
  <si>
    <t xml:space="preserve">СТОЧНЫЙ БАК A4478450100</t>
  </si>
  <si>
    <t xml:space="preserve">СТОЧНЫЙ ЖЕЛОБ A1406280573</t>
  </si>
  <si>
    <t xml:space="preserve">СТОЧНЫЙ ШТУЦЕР A6812030031</t>
  </si>
  <si>
    <t xml:space="preserve">СТОЯНОЧНЫЙ ТОРМОЗ A6394201484</t>
  </si>
  <si>
    <t xml:space="preserve">СТРАВЛИВАЮЩАЯ ФОРСУНКА A1520160027</t>
  </si>
  <si>
    <t xml:space="preserve">СТРЕМЯНКА РЕССОРЫ A9703510225</t>
  </si>
  <si>
    <t xml:space="preserve">СТРОПОВОЧНАЯ ПРОУШИНА A7852440200</t>
  </si>
  <si>
    <t xml:space="preserve">СТУПЕНЬКА A9075203900 9K83</t>
  </si>
  <si>
    <t xml:space="preserve">СТУПИЦА A9042050104</t>
  </si>
  <si>
    <t xml:space="preserve">СТУПИЦА БАРАБАНА A6703560302</t>
  </si>
  <si>
    <t xml:space="preserve">СТУПИЦА ЗАДНЕГО КОЛЕСА A4533560000</t>
  </si>
  <si>
    <t xml:space="preserve">СТУПИЦА КОЛЕСА A9063560401</t>
  </si>
  <si>
    <t xml:space="preserve">СТУПИЦА ПЕРЕДНЕГО КОЛЕСА A9023340401</t>
  </si>
  <si>
    <t xml:space="preserve">СТУПИЧНОЕ КОЛЬЦО A6172050026</t>
  </si>
  <si>
    <t xml:space="preserve">СТУПИЧНЫЙ УЗЕЛ A4633304802</t>
  </si>
  <si>
    <t xml:space="preserve">СТЯЖКА N900262009300</t>
  </si>
  <si>
    <t xml:space="preserve">СТЯЖНАЯ ГАЙКА N900333010001</t>
  </si>
  <si>
    <t xml:space="preserve">СТЯЖНАЯ ЛЕНТА A2519590195 9F54</t>
  </si>
  <si>
    <t xml:space="preserve">СТЯЖНОЕ КОЛЬЦО A4159940039</t>
  </si>
  <si>
    <t xml:space="preserve">СТЯЖНОЙ ЗАМОК A0009503600</t>
  </si>
  <si>
    <t xml:space="preserve">СТЯЖНОЙ ХОМУТ A6079950044</t>
  </si>
  <si>
    <t xml:space="preserve">СУППОРТ ТОРМОЗНОЙ A4704206100</t>
  </si>
  <si>
    <t xml:space="preserve">СУХАРЬ A9107662700 64</t>
  </si>
  <si>
    <t xml:space="preserve">СУХАРЬ КЛАПАНА A6990530500</t>
  </si>
  <si>
    <t xml:space="preserve">СУХОЕ ДВУХДИС. СЦЕПЛЕНИЕ A0252509601 80</t>
  </si>
  <si>
    <t xml:space="preserve">СУХОЕ ОДНОДИСК. СЦЕПЛЕНИЕ A4702502100</t>
  </si>
  <si>
    <t xml:space="preserve">СУХОЙ ВОЗДУШНЫЙ ФИЛЬТР A2820902500</t>
  </si>
  <si>
    <t xml:space="preserve">СФЕР. ЭЛЕМЕНТ ШАРНИРА A1263010485</t>
  </si>
  <si>
    <t xml:space="preserve">СФЕРИЧЕСКАЯ ШАЙБА N006319008301</t>
  </si>
  <si>
    <t xml:space="preserve">СФЕРИЧЕСКИЙ ВКЛАДЫШ A1404620037</t>
  </si>
  <si>
    <t xml:space="preserve">СХЕМА ПЕРЕКЛЮЧЕНИЯ A4615840821</t>
  </si>
  <si>
    <t xml:space="preserve">СЦЕПЛЕНИЕ, МЕХАНИЧЕСКОЕ A6705400781</t>
  </si>
  <si>
    <t xml:space="preserve">СЦЕПНОЙ ШАР A6393150003</t>
  </si>
  <si>
    <t xml:space="preserve">ТАЗОБЕДРЕННАЯ ПБ A2128602402 9051</t>
  </si>
  <si>
    <t xml:space="preserve">ТАЙМЕР A9075420400 64</t>
  </si>
  <si>
    <t xml:space="preserve">ТАКЕЛАЖНАЯ СКОБА A4849880076</t>
  </si>
  <si>
    <t xml:space="preserve">ТАРЕЛКА A6313230067</t>
  </si>
  <si>
    <t xml:space="preserve">ТАРЕЛКА КЛАПАНА A1262771936</t>
  </si>
  <si>
    <t xml:space="preserve">ТАРЕЛКА ПРУЖ. АМОР.СТОЙКИ A4633204200</t>
  </si>
  <si>
    <t xml:space="preserve">ТАРЕЛКА ПРУЖИНЫ A7252728900</t>
  </si>
  <si>
    <t xml:space="preserve">ТАРЕЛКА ПРУЖИНЫ КЛАПАНА A6990530200</t>
  </si>
  <si>
    <t xml:space="preserve">ТАРЕЛЬЧАТАЯ ПРУЖИНА N002093018201</t>
  </si>
  <si>
    <t xml:space="preserve">ТАРЕЛЬЧАТЫЙ ДИСК A7009900083</t>
  </si>
  <si>
    <t xml:space="preserve">ТАРЕЛЬЧАТЫЙ ТОЛКАТЕЛЬ A6080542700</t>
  </si>
  <si>
    <t xml:space="preserve">ТАХОМЕТР A4515420216 64</t>
  </si>
  <si>
    <t xml:space="preserve">ТЕЛЕСКОПИЧЕСКАЯ ПРУЖИНА A2209801064</t>
  </si>
  <si>
    <t xml:space="preserve">ТЕМПЕРАТУРНЫЙ ВЫКЛЮЧАТЕЛЬ A4635450724</t>
  </si>
  <si>
    <t xml:space="preserve">ТЕПЛОВОЙ ЭКРАН A9104660600</t>
  </si>
  <si>
    <t xml:space="preserve">ТЕПЛОЗАЩИТНЫЙ МАТ A4634929430</t>
  </si>
  <si>
    <t xml:space="preserve">ТЕПЛОЗАЩИТНЫЙ ЭКРАН A9104910300</t>
  </si>
  <si>
    <t xml:space="preserve">ТЕПЛООБМЕННИК A9018300361</t>
  </si>
  <si>
    <t xml:space="preserve">ТЕПЛООБМЕННИК ОГ A6511400875</t>
  </si>
  <si>
    <t xml:space="preserve">ТЕПЛООТВОДЯЩИЙ РАДИАТОР A1713510000</t>
  </si>
  <si>
    <t xml:space="preserve">ТЕПЛОПРОВОДНАЯ ПЛЕНКА A4473430200</t>
  </si>
  <si>
    <t xml:space="preserve">ТЕРМОИЗОЛЯЦИЯ A1390181400</t>
  </si>
  <si>
    <t xml:space="preserve">ТЕРМОСТАТ A6992031000</t>
  </si>
  <si>
    <t xml:space="preserve">ТЕРМОСТАТ МАСЛ.ОХЛ. A9105012600</t>
  </si>
  <si>
    <t xml:space="preserve">ТЕРМОСТАТ ОЖ A6512001315</t>
  </si>
  <si>
    <t xml:space="preserve">ТЕХОБСЛУЖИВАНИЕ ДВИГАТЕЛЯ A1602200195</t>
  </si>
  <si>
    <t xml:space="preserve">ТКАНЕВАЯ КЛЕЙКАЯ ЛЕНТА A0109899285</t>
  </si>
  <si>
    <t xml:space="preserve">ТКАНЕВАЯ ЛЕНТА A0029839113</t>
  </si>
  <si>
    <t xml:space="preserve">ТКАНЕВЫЙ НАТЯЖНОЙ РЕМЕНЬ A6398990493</t>
  </si>
  <si>
    <t xml:space="preserve">ТНВД ЦИЛИНДРА A2000740002</t>
  </si>
  <si>
    <t xml:space="preserve">Т-ОБР. РЕЗЬБ. СОЕДИНЕНИЕ N000000003577</t>
  </si>
  <si>
    <t xml:space="preserve">Т-ОБР. СОЕД. ШТУЦЕР A0949909901</t>
  </si>
  <si>
    <t xml:space="preserve">Т-ОБРАЗНЫЙ ТРОЙНИК A9069970074</t>
  </si>
  <si>
    <t xml:space="preserve">Т-ОБРАЗНЫЙ ШТУЦЕР N000000004856</t>
  </si>
  <si>
    <t xml:space="preserve">ТОКОПРОВОДЯЩИЙ ШТИФТ A4615463700 6431</t>
  </si>
  <si>
    <t xml:space="preserve">ТОЛКАТЕЛЬ A2970740000</t>
  </si>
  <si>
    <t xml:space="preserve">ТОЛКАТЕЛЬ КЛАПАНА A6810540301</t>
  </si>
  <si>
    <t xml:space="preserve">ТОЛКАТЕЛЬ КУЛИСЫ A2187820186 64</t>
  </si>
  <si>
    <t xml:space="preserve">ТОЛКАТЕЛЬ РЕМНЯ A4638680092 9051</t>
  </si>
  <si>
    <t xml:space="preserve">ТОП. РАМПА A6220780100</t>
  </si>
  <si>
    <t xml:space="preserve">ТОПЛИВНАЯ ДРЕН.ТРУБКА A6640700532</t>
  </si>
  <si>
    <t xml:space="preserve">ТОПЛИВНАЯ ПРИСАДКА A0009896106 09</t>
  </si>
  <si>
    <t xml:space="preserve">ТОПЛИВНАЯ РАМПА A0000701673</t>
  </si>
  <si>
    <t xml:space="preserve">ТОПЛИВНАЯ ТРУБКА A4614760400</t>
  </si>
  <si>
    <t xml:space="preserve">ТОПЛИВНЫЙ БАК A9104710100</t>
  </si>
  <si>
    <t xml:space="preserve">ТОПЛИВНЫЙ НАСОС A9094700094</t>
  </si>
  <si>
    <t xml:space="preserve">ТОПЛИВНЫЙ РАДИАТОР A4474700360</t>
  </si>
  <si>
    <t xml:space="preserve">ТОПЛИВНЫЙ ФИЛЬТР A9060901552</t>
  </si>
  <si>
    <t xml:space="preserve">ТОПЛИВОЗАБОРНАЯ ТРУБКА A6460706381 64</t>
  </si>
  <si>
    <t xml:space="preserve">ТОПЛИВОПРОВОД A9104707100</t>
  </si>
  <si>
    <t xml:space="preserve">ТОРМ. КОЛОДКА С НАКЛАДКОЙ A9104202600</t>
  </si>
  <si>
    <t xml:space="preserve">ТОРМ. МЕХАНИЗМ ПЕР.КОЛЕСА A9054202401 80</t>
  </si>
  <si>
    <t xml:space="preserve">ТОРМОЗНАЯ ЖИДКОСТЬ A0009895605 171111</t>
  </si>
  <si>
    <t xml:space="preserve">ТОРМОЗНАЯ КОЛОДКА A6394200120</t>
  </si>
  <si>
    <t xml:space="preserve">ТОРМОЗНАЯ ЛЕНТА A2012701062 64</t>
  </si>
  <si>
    <t xml:space="preserve">ТОРМОЗНАЯ ТРУБКА A9104201126</t>
  </si>
  <si>
    <t xml:space="preserve">ТОРМОЗНОЙ БАРАБАН A6314230001</t>
  </si>
  <si>
    <t xml:space="preserve">ТОРМОЗНОЙ ДИСК A9104232100 07</t>
  </si>
  <si>
    <t xml:space="preserve">ТОРМОЗНОЙ ДИСК ВЕНТ. A6394210312 03</t>
  </si>
  <si>
    <t xml:space="preserve">ТОРМОЗНОЙ МЕХАНИЗМ A9104238600 64</t>
  </si>
  <si>
    <t xml:space="preserve">ТОРМОЗНОЙ СУППОРТ A9054201401 80</t>
  </si>
  <si>
    <t xml:space="preserve">ТОРМОЗНОЙ ТРОС A9104206500</t>
  </si>
  <si>
    <t xml:space="preserve">ТОРМОЗНОЙ ЦИЛИНДР A4544200018</t>
  </si>
  <si>
    <t xml:space="preserve">ТОРСИОН A9103232000</t>
  </si>
  <si>
    <t xml:space="preserve">ТОРСИОННАЯ ПРУЖИНА A9019930920</t>
  </si>
  <si>
    <t xml:space="preserve">ТОРЦЕВОЙ ЭЛЕМЕНТ ПОДНОЖКИ A4635233400</t>
  </si>
  <si>
    <t xml:space="preserve">ТОЧКА СКЛЕЙКИ A0069891885</t>
  </si>
  <si>
    <t xml:space="preserve">ТРАНСИВЕР A2239059810</t>
  </si>
  <si>
    <t xml:space="preserve">ТРАНСПОНДЕР A4518201597</t>
  </si>
  <si>
    <t xml:space="preserve">ТРАНСПОНДЕРНАЯ КАТУШКА A9099050800</t>
  </si>
  <si>
    <t xml:space="preserve">ТРАНСФОРМАТОР A4155410058</t>
  </si>
  <si>
    <t xml:space="preserve">ТРАПЕЦИЯ СТЕКЛООЧИСТИТЕЛЯ A4638207803</t>
  </si>
  <si>
    <t xml:space="preserve">ТРЕУГОЛЬНЫЙ РЫЧАГ A6393300910</t>
  </si>
  <si>
    <t xml:space="preserve">ТРЕХМЕСТНОЕ СИДЕНЬЕ XKL95000201</t>
  </si>
  <si>
    <t xml:space="preserve">ТРЕХСПИЦЕВОЕ РУЛ. КОЛЕСО A4514602918 CV5A</t>
  </si>
  <si>
    <t xml:space="preserve">ТРИКОТАЖНАЯ ЛЕНТА A0009839913 9B56</t>
  </si>
  <si>
    <t xml:space="preserve">ТРОЙНИК A2208050122</t>
  </si>
  <si>
    <t xml:space="preserve">ТРОС A9107607100 64</t>
  </si>
  <si>
    <t xml:space="preserve">ТРОС ЗАМКА КАПОТА A9108808200</t>
  </si>
  <si>
    <t xml:space="preserve">ТРОС ПРИВОДА ЗАМКА КАПОТА A9068800059</t>
  </si>
  <si>
    <t xml:space="preserve">ТРУБ. СЕКЦИЯ РУЛ. КОЛОНКИ A9064601216 80</t>
  </si>
  <si>
    <t xml:space="preserve">ТРУБА ЗАД. A1724920004</t>
  </si>
  <si>
    <t xml:space="preserve">ТРУБА КАРДАННОГО ВАЛА A4273502131</t>
  </si>
  <si>
    <t xml:space="preserve">ТРУБА ОТОПИТЕЛЯ A1728302215</t>
  </si>
  <si>
    <t xml:space="preserve">ТРУБА-УСИЛИТЕЛЬ A4636370037</t>
  </si>
  <si>
    <t xml:space="preserve">ТРУБКА HWA4635000572</t>
  </si>
  <si>
    <t xml:space="preserve">ТРУБКА ВЫПУСКА ОГ A2384900321</t>
  </si>
  <si>
    <t xml:space="preserve">ТРУБКА ДЛЯ КОНДЕНСАТА A2328320600</t>
  </si>
  <si>
    <t xml:space="preserve">ТРУБКА МАСЛОИЗМ. ЩУПА A6990180100</t>
  </si>
  <si>
    <t xml:space="preserve">ТРУБКА ОЖ A9015010124</t>
  </si>
  <si>
    <t xml:space="preserve">ТРУБКА ОТОПИТЕЛЯ A4535060800</t>
  </si>
  <si>
    <t xml:space="preserve">ТРУБКА ОХЛАЖДЕНИЯ A9094660100</t>
  </si>
  <si>
    <t xml:space="preserve">ТРУБКА РЕЦИРКУЛЯЦИИ ОГ A6991422700</t>
  </si>
  <si>
    <t xml:space="preserve">ТРУБКА РУЛЕВОГО ВАЛА A1234604209</t>
  </si>
  <si>
    <t xml:space="preserve">ТРУБН. ХОМУТ СИСТ.ВЫП. ОГ A6394900041</t>
  </si>
  <si>
    <t xml:space="preserve">ТРУБНЫЙ ЗАЖИМ A4709959800</t>
  </si>
  <si>
    <t xml:space="preserve">ТРУБНЫЙ КРОНШТЕЙН A6170780085</t>
  </si>
  <si>
    <t xml:space="preserve">ТРУБНЫЙ ПЕРЕХОДНИК A4638111100 64</t>
  </si>
  <si>
    <t xml:space="preserve">ТРУБНЫЙ ТРОЙНИК, Y-ОБР. A4638000122</t>
  </si>
  <si>
    <t xml:space="preserve">ТРУБНЫЙ ХОМУТ A9069950202</t>
  </si>
  <si>
    <t xml:space="preserve">ТРУБНЫЙ ХОМУТ ДВОЙНОЙ A9069950102</t>
  </si>
  <si>
    <t xml:space="preserve">ТРУБНЫЙ ХОМУТ, ОДИНАРНЫЙ A4709951800</t>
  </si>
  <si>
    <t xml:space="preserve">ТРУБНЫЙ ШТУЦЕР A0009976775</t>
  </si>
  <si>
    <t xml:space="preserve">ТРУБОПРОВОД N922014025800</t>
  </si>
  <si>
    <t xml:space="preserve">ТРУБОПРОВОД ВЕНТ.ТОП.БАКА A9074761100</t>
  </si>
  <si>
    <t xml:space="preserve">ТРУБОПРОВОД ВЫС. ДАВЛЕНИЯ A6390700833</t>
  </si>
  <si>
    <t xml:space="preserve">ТРУБОПРОВОД МАСЛ.ОХЛ. A6421803730 05</t>
  </si>
  <si>
    <t xml:space="preserve">ТРУБОПРОВОД НАДДУВ. ВОЗД. A6560900137</t>
  </si>
  <si>
    <t xml:space="preserve">ТРУБОПРОВОД НИЗ. ДАВЛЕНИЯ A6394665924</t>
  </si>
  <si>
    <t xml:space="preserve">ТРУБОПРОВОД ОГ ЗАДНИЙ HWA4634900300</t>
  </si>
  <si>
    <t xml:space="preserve">ТРУБОПРОВОД ОГ ПЕР. A4704906400</t>
  </si>
  <si>
    <t xml:space="preserve">ТРУБОПРОВОД ОГ ЦЕЛИКОМ A4534903600</t>
  </si>
  <si>
    <t xml:space="preserve">ТРУБОПРОВОД ОЖ A9105001000</t>
  </si>
  <si>
    <t xml:space="preserve">ТРУБОПРОВОД ОХЛАЖДЕНИЯ A4614601324</t>
  </si>
  <si>
    <t xml:space="preserve">ТРУБОПРОВОД ОЧ. ВОЗДУХА A9105282800</t>
  </si>
  <si>
    <t xml:space="preserve">ТРУБОПРОВОД ПОДАЧИ РЕАГ. A9104704300 64</t>
  </si>
  <si>
    <t xml:space="preserve">ТРУБОПРОВОД РЕЦИРК. ОГ A6991400400</t>
  </si>
  <si>
    <t xml:space="preserve">ТРУБОПРОВОД СИСТЕМЫ ОХЛ. A9105015200</t>
  </si>
  <si>
    <t xml:space="preserve">ТРУБОПРОВОД СЦЕПЛЕНИЯ HVW9062900713</t>
  </si>
  <si>
    <t xml:space="preserve">ТРУБОПРОВОД ХЛАДАГЕНТА QAP70213305</t>
  </si>
  <si>
    <t xml:space="preserve">ТРУБЧАТАЯ РАМА A2317500072</t>
  </si>
  <si>
    <t xml:space="preserve">ТРУБЧАТАЯ РАСПОРКА A4634600022</t>
  </si>
  <si>
    <t xml:space="preserve">ТРУБЧАТЫЙ СТАБИЛИЗАТОР A2973261800 64</t>
  </si>
  <si>
    <t xml:space="preserve">ТУМБЛЕРНЫЙ ВЫКЛЮЧАТЕЛЬ A0015453207</t>
  </si>
  <si>
    <t xml:space="preserve">ТУННЕЛЬ A4476160066</t>
  </si>
  <si>
    <t xml:space="preserve">ТУННЕЛЬ ДВИГАТЕЛЯ A4476162900</t>
  </si>
  <si>
    <t xml:space="preserve">ТУРБОКОМПРЕССОР A9040968499 80</t>
  </si>
  <si>
    <t xml:space="preserve">ТЮНЕР A2228205889</t>
  </si>
  <si>
    <t xml:space="preserve">ТЯГА N90033101065364</t>
  </si>
  <si>
    <t xml:space="preserve">ТЯГА ПЕРЕКЛ. ПЕРЕДАЧ A6112600482</t>
  </si>
  <si>
    <t xml:space="preserve">ТЯГА ПЕРЕКЛЮЧЕНИЯ ПЕРЕДАЧ A9722600431 64</t>
  </si>
  <si>
    <t xml:space="preserve">ТЯГА ПРИВОДА ЗАМКА A9097600300</t>
  </si>
  <si>
    <t xml:space="preserve">ТЯГА С РЕЗЬБОЙ A0009907015</t>
  </si>
  <si>
    <t xml:space="preserve">ТЯГА СОБАЧКИ A3094200288</t>
  </si>
  <si>
    <t xml:space="preserve">ТЯГИ ПЕРЕКЛЮЧЕНИЯ ПЕРЕДАЧ A7222700265</t>
  </si>
  <si>
    <t xml:space="preserve">ТЯГОВОЕ РЕЛЕ СТАРТЕРА A0021522010</t>
  </si>
  <si>
    <t xml:space="preserve">ТЯГОВЫЙ КРЮК A9103100300</t>
  </si>
  <si>
    <t xml:space="preserve">ТЯГОВЫЙ РЕГУЛЯТОР A1402701365</t>
  </si>
  <si>
    <t xml:space="preserve">УГЛ. ЭЛЕМЕНТ ОБЛИЦ. КРЫШИ A4636710126</t>
  </si>
  <si>
    <t xml:space="preserve">УГЛОВАЯ ДУГА A1077700237</t>
  </si>
  <si>
    <t xml:space="preserve">УГЛОВАЯ ОТВЕРТКА A4615810220</t>
  </si>
  <si>
    <t xml:space="preserve">УГЛОВАЯ ПЕРЕДАЧА A0945423000</t>
  </si>
  <si>
    <t xml:space="preserve">УГЛОВАЯ РЕЙКА A4476164400</t>
  </si>
  <si>
    <t xml:space="preserve">УГЛОВАЯ СТОЙКА A6316307357</t>
  </si>
  <si>
    <t xml:space="preserve">УГЛОВОЕ СОЕДИНЕНИЕ A4636020232</t>
  </si>
  <si>
    <t xml:space="preserve">УГЛОВОЙ КРЮК A0005810027</t>
  </si>
  <si>
    <t xml:space="preserve">УГЛОВОЙ РЕЗЬБОВОЙ ШТУЦЕР A0949972804</t>
  </si>
  <si>
    <t xml:space="preserve">УГЛОВОЙ РЫЧАГ A6160706822</t>
  </si>
  <si>
    <t xml:space="preserve">УГЛОВОЙ УСИЛИТЕЛЬ A4476210800</t>
  </si>
  <si>
    <t xml:space="preserve">УГЛОВОЙ ШАРНИР A3027231527</t>
  </si>
  <si>
    <t xml:space="preserve">УГЛОВОЙ ШТЕКЕР A0215458326</t>
  </si>
  <si>
    <t xml:space="preserve">УГЛОВОЙ ШТУЦЕР A9069970371</t>
  </si>
  <si>
    <t xml:space="preserve">УГЛОВОЙ ЭЛЕМЕНТ БАМПЕРА A6708800372 9120</t>
  </si>
  <si>
    <t xml:space="preserve">УГОЛОК Q988007237020</t>
  </si>
  <si>
    <t xml:space="preserve">УГОЛОК УСИЛЕНИЯ ЖЕСТКОСТИ A4203330800</t>
  </si>
  <si>
    <t xml:space="preserve">УГОЛЬНАЯ ЩЕТКА A1264640943</t>
  </si>
  <si>
    <t xml:space="preserve">УГОЛЬНЫЙ КОНТАКТ A1405450566</t>
  </si>
  <si>
    <t xml:space="preserve">УДАЛИТЕЛЬ СМОЛ A0019864071 098609</t>
  </si>
  <si>
    <t xml:space="preserve">УДЕРЖИВАЮЩАЯ ДУГА A9108880900</t>
  </si>
  <si>
    <t xml:space="preserve">УДЕРЖИВАЮЩАЯ ЛЕНТА A9064110040</t>
  </si>
  <si>
    <t xml:space="preserve">УДЕРЖИВАЮЩАЯ ПЛАСТИНА A9105461800</t>
  </si>
  <si>
    <t xml:space="preserve">УДЕРЖИВАЮЩАЯ ПРУЖИНА A9018270134</t>
  </si>
  <si>
    <t xml:space="preserve">УДЕРЖИВАЮЩАЯ РАМКА A6385450119</t>
  </si>
  <si>
    <t xml:space="preserve">УДЕРЖИВАЮЩАЯ СКОБА A6739971086 8326</t>
  </si>
  <si>
    <t xml:space="preserve">УДЕРЖИВАЮЩИЙ КУЛАЧОК A0009841264</t>
  </si>
  <si>
    <t xml:space="preserve">УДЕРЖИВАЮЩИЙ РЕМЕНЬ A4638603301</t>
  </si>
  <si>
    <t xml:space="preserve">УДЕРЖИВАЮЩИЙ РЫЧАГ A2138201100 28</t>
  </si>
  <si>
    <t xml:space="preserve">УДЕРЖИВАЮЩИЙ ЯЗЫЧОК A9014710059</t>
  </si>
  <si>
    <t xml:space="preserve">УДЛИНИТЕЛЬ A6703110130</t>
  </si>
  <si>
    <t xml:space="preserve">УДЛИНИТЕЛЬ ВЕНТИЛЯ A0944010200</t>
  </si>
  <si>
    <t xml:space="preserve">УЗКИЙ КЛИНОВОЙ РЕМЕНЬ A0949976403</t>
  </si>
  <si>
    <t xml:space="preserve">УЗЛОВАЯ ПАНЕЛЬ A6706140801</t>
  </si>
  <si>
    <t xml:space="preserve">УКАЗАТЕЛЬ A6010150231</t>
  </si>
  <si>
    <t xml:space="preserve">УКАЗАТЕЛЬ УРОВНЯ ТОПЛИВА A6385421004</t>
  </si>
  <si>
    <t xml:space="preserve">УЛЬТРАЗВУКОВОЙ ДАТЧИК A9069059700 7J69</t>
  </si>
  <si>
    <t xml:space="preserve">УНИВЕРСАЛЬНАЯ СМАЗКА A0949894300 10</t>
  </si>
  <si>
    <t xml:space="preserve">УП. ПОДШИПНИК, ВЕРХ.Ч. A6540330901 56</t>
  </si>
  <si>
    <t xml:space="preserve">УПЛ. КОЛЬЦО ВЫП. СИСТЕМЫ A4534920200</t>
  </si>
  <si>
    <t xml:space="preserve">УПЛОТН. ЗАДН. ЧАСТИ КУЗ. A4706930000</t>
  </si>
  <si>
    <t xml:space="preserve">УПЛОТН. КОЛЬЦО СПЕЦФОРМЫ A6110170060 02</t>
  </si>
  <si>
    <t xml:space="preserve">УПЛОТН. НАЛИВН. ПАТРУБКА A9064710380</t>
  </si>
  <si>
    <t xml:space="preserve">УПЛОТНИТ. КОЛЬЦО ПОРШНЯ A4514230160</t>
  </si>
  <si>
    <t xml:space="preserve">УПЛОТНИТЕЛЬ ДВ. ЗАД. СТ. A6397410680 05</t>
  </si>
  <si>
    <t xml:space="preserve">УПЛОТНИТЕЛЬ ДВЕРИ A9067370000</t>
  </si>
  <si>
    <t xml:space="preserve">УПЛОТНИТЕЛЬ РЕЗИНОВЫЙ A2037300298</t>
  </si>
  <si>
    <t xml:space="preserve">УПЛОТНИТЕЛЬ СТЕКЛА A6706760020</t>
  </si>
  <si>
    <t xml:space="preserve">УПЛОТНИТЕЛЬНАЯ ЛЕНТА A9069891098</t>
  </si>
  <si>
    <t xml:space="preserve">УПЛОТНИТЕЛЬНАЯ МАНЖЕТА A4646280000</t>
  </si>
  <si>
    <t xml:space="preserve">УПЛОТНИТЕЛЬНАЯ МАССА A0019896420 9120</t>
  </si>
  <si>
    <t xml:space="preserve">УПЛОТНИТЕЛЬНАЯ НАКЛЕЙКА A1909890000</t>
  </si>
  <si>
    <t xml:space="preserve">УПЛОТНИТЕЛЬНАЯ ПЛАСТИНА A9105240200</t>
  </si>
  <si>
    <t xml:space="preserve">УПЛОТНИТЕЛЬНАЯ ПЛЕНКА A9107270400</t>
  </si>
  <si>
    <t xml:space="preserve">УПЛОТНИТЕЛЬНАЯ ПРОБКА A9019970535</t>
  </si>
  <si>
    <t xml:space="preserve">УПЛОТНИТЕЛЬНАЯ ПРОКЛАДКА A9702640180</t>
  </si>
  <si>
    <t xml:space="preserve">УПЛОТНИТЕЛЬНАЯ РАМКА A9108350100</t>
  </si>
  <si>
    <t xml:space="preserve">УПЛОТНИТЕЛЬНАЯ ШАЙБА A7859970100</t>
  </si>
  <si>
    <t xml:space="preserve">УПЛОТНИТЕЛЬНАЯ ЩЕТКА A6397660095</t>
  </si>
  <si>
    <t xml:space="preserve">УПЛОТНИТЕЛЬНОЕ КОЛЬЦО Q1994709999</t>
  </si>
  <si>
    <t xml:space="preserve">УПЛОТНИТЕЛЬНЫЙ КОЛПАЧОК A6079980022</t>
  </si>
  <si>
    <t xml:space="preserve">УПЛОТНИТЕЛЬНЫЙ КОНУС N915004013200</t>
  </si>
  <si>
    <t xml:space="preserve">УПЛОТНИТЕЛЬНЫЙ МАТ A0006930081</t>
  </si>
  <si>
    <t xml:space="preserve">УПЛОТНИТЕЛЬНЫЙ ПРОФИЛЬ A0029851030</t>
  </si>
  <si>
    <t xml:space="preserve">УПЛОТНИТЕЛЬНЫЙ ФЛАНЕЦ A2540703200</t>
  </si>
  <si>
    <t xml:space="preserve">УПЛОТНИТЕЛЬНЫЙ ШНУР A4637250198 10</t>
  </si>
  <si>
    <t xml:space="preserve">УПОР A9067600329</t>
  </si>
  <si>
    <t xml:space="preserve">УПОР ДВЕРИ A9107431200</t>
  </si>
  <si>
    <t xml:space="preserve">УПОР ДВИГАТЕЛЯ A1232400365</t>
  </si>
  <si>
    <t xml:space="preserve">УПОР ХОДА ОТБОЯ A9073230600</t>
  </si>
  <si>
    <t xml:space="preserve">УПОРНАЯ ПЛАСТИНА A9107661000</t>
  </si>
  <si>
    <t xml:space="preserve">УПОРНАЯ ПЛАСТИНА РЕССОРЫ A0943251500 7390</t>
  </si>
  <si>
    <t xml:space="preserve">УПОРНАЯ ПРОКЛАДКА A4473431600</t>
  </si>
  <si>
    <t xml:space="preserve">УПОРНАЯ ТАРЕЛКА A1113310645</t>
  </si>
  <si>
    <t xml:space="preserve">УПОРНАЯ ЧАШКА A6383230136</t>
  </si>
  <si>
    <t xml:space="preserve">УПОРНАЯ ШАЙБА A9102720600</t>
  </si>
  <si>
    <t xml:space="preserve">УПОРНАЯ ШПОНКА A6397660262</t>
  </si>
  <si>
    <t xml:space="preserve">УПОРНОЕ КОЛЬЦО A9069940103 64</t>
  </si>
  <si>
    <t xml:space="preserve">УПОРНЫЙ БУФЕР A9109980300</t>
  </si>
  <si>
    <t xml:space="preserve">УПОРНЫЙ БУФЕР АМОРТИЗАТ. A9103211500</t>
  </si>
  <si>
    <t xml:space="preserve">УПОРНЫЙ ИГ. ПОДШИПНИК A7259813110</t>
  </si>
  <si>
    <t xml:space="preserve">УПОРНЫЙ КЛИН A4638990800</t>
  </si>
  <si>
    <t xml:space="preserve">УПОРНЫЙ ПАЛЕЦ A1293300080</t>
  </si>
  <si>
    <t xml:space="preserve">УПОРНЫЙ УГОЛОК A2308850212</t>
  </si>
  <si>
    <t xml:space="preserve">УПОРНЫЙ ШАРИКОПОДШИПНИК A9109810000 64</t>
  </si>
  <si>
    <t xml:space="preserve">УПОРНЫЙ ЭЛЕМЕНТ A1232670047</t>
  </si>
  <si>
    <t xml:space="preserve">УПР. БЛОК ЭЛЕКТРОГИДР. A9062700060 87</t>
  </si>
  <si>
    <t xml:space="preserve">УПР.ЭЛЕМЕНТ ПОДВЕСКИ ПЕР. A6383210304 61</t>
  </si>
  <si>
    <t xml:space="preserve">УПРАВЛЕНИЕ A7222700206 80</t>
  </si>
  <si>
    <t xml:space="preserve">УПРАВЛЕНИЕ ПРОЦЕССОМ A2939007300</t>
  </si>
  <si>
    <t xml:space="preserve">УПРАВЛЯЮЩИЙ (ТРУБО)ПРОВОД A6990960900</t>
  </si>
  <si>
    <t xml:space="preserve">УПРАВЛЯЮЩИЙ БЛОК A2215451416 80</t>
  </si>
  <si>
    <t xml:space="preserve">УПРАВЛЯЮЩИЙ ДИСК A1153280532</t>
  </si>
  <si>
    <t xml:space="preserve">УПРАВЛЯЮЩИЙ КЛАПАН A2820507600</t>
  </si>
  <si>
    <t xml:space="preserve">УПРУГИЙ МАТ A6389110101</t>
  </si>
  <si>
    <t xml:space="preserve">УПРУГИЙ ЭЛЕМЕНТ A9068809900</t>
  </si>
  <si>
    <t xml:space="preserve">УСИЛ. ПОЯС БОКОВИНЫ A6016323610 67</t>
  </si>
  <si>
    <t xml:space="preserve">УСИЛИВАЮЩАЯ ПЛАНКА A1906121100</t>
  </si>
  <si>
    <t xml:space="preserve">УСИЛИВАЮЩАЯ ПЛАСТИНА A9703120880</t>
  </si>
  <si>
    <t xml:space="preserve">УСИЛИВАЮЩАЯ РАМА A2477205802 9051</t>
  </si>
  <si>
    <t xml:space="preserve">УСИЛИВАЮЩЕЕ КОЛЬЦО A1685280034</t>
  </si>
  <si>
    <t xml:space="preserve">УСИЛИВАЮЩИЙ ЗАМКА ДВЕРИ A4207320600</t>
  </si>
  <si>
    <t xml:space="preserve">УСИЛИВАЮЩИЙ УГОЛОК A9103101001</t>
  </si>
  <si>
    <t xml:space="preserve">УСИЛИВАЮЩИЙ ЭЛЕМЕНТ A9108856500</t>
  </si>
  <si>
    <t xml:space="preserve">УСИЛИТЕЛЬ QKW078002A007</t>
  </si>
  <si>
    <t xml:space="preserve">УСИЛИТЕЛЬ АУДИОСИС. HIFI A9069052001</t>
  </si>
  <si>
    <t xml:space="preserve">УСИЛИТЕЛЬ БАЛКИ ЗАД.МОСТА A2903523700</t>
  </si>
  <si>
    <t xml:space="preserve">УСИЛИТЕЛЬ БАМПЕРА A4478803802 9051</t>
  </si>
  <si>
    <t xml:space="preserve">УСИЛИТЕЛЬ ЖЕСТ. БАМПЕРА A2438855403</t>
  </si>
  <si>
    <t xml:space="preserve">УСИЛИТЕЛЬ ЖЕСТ. ЗАД. ПАН. A1926470200</t>
  </si>
  <si>
    <t xml:space="preserve">УСИЛИТЕЛЬ ЖЕСТ. ЗАД. СТ. A2476304603</t>
  </si>
  <si>
    <t xml:space="preserve">УСИЛИТЕЛЬ ЖЕСТ. КР.БАГ. A4537570200</t>
  </si>
  <si>
    <t xml:space="preserve">УСИЛИТЕЛЬ ЖЕСТ. ЛОНЖЕРОНА A2436103801</t>
  </si>
  <si>
    <t xml:space="preserve">УСИЛИТЕЛЬ ЖЕСТ. ОБЛИЦ.ДВ. A4207272000</t>
  </si>
  <si>
    <t xml:space="preserve">УСИЛИТЕЛЬ ЖЕСТ. ПОЛА A1906104701</t>
  </si>
  <si>
    <t xml:space="preserve">УСИЛИТЕЛЬ ЖЕСТ. СПИНКИ A2979106103</t>
  </si>
  <si>
    <t xml:space="preserve">УСИЛИТЕЛЬ ЖЕСТ. ТУННЕЛЯ A2546104603</t>
  </si>
  <si>
    <t xml:space="preserve">УСИЛИТЕЛЬ ЖЕСТ.ПЕР.СТ. A4646302600</t>
  </si>
  <si>
    <t xml:space="preserve">УСИЛИТЕЛЬ ЖЕСТ.ПЕР.Ч.КУЗ. A2976206400</t>
  </si>
  <si>
    <t xml:space="preserve">УСИЛИТЕЛЬ ЖЕСТ.ПОПЕРЕЧИНЫ A4646163300</t>
  </si>
  <si>
    <t xml:space="preserve">УСИЛИТЕЛЬ ЖЕСТ.СР.СТ.КУЗ. A4206920700</t>
  </si>
  <si>
    <t xml:space="preserve">УСИЛИТЕЛЬ ЖЕСТ.ЦЕНТ.КОНС. A1676826703</t>
  </si>
  <si>
    <t xml:space="preserve">УСИЛИТЕЛЬ ЖЕСТК.ОСН.ДНИЩА A4646103601</t>
  </si>
  <si>
    <t xml:space="preserve">УСИЛИТЕЛЬ ЖЕСТКОСТИ A9106165100</t>
  </si>
  <si>
    <t xml:space="preserve">УСИЛИТЕЛЬ ЗАД. СТ.КУЗ. A2476305203</t>
  </si>
  <si>
    <t xml:space="preserve">УСИЛИТЕЛЬ ЛОНЖЕРОНА A9076226300</t>
  </si>
  <si>
    <t xml:space="preserve">УСИЛИТЕЛЬ МОТОРНОГО ЩИТА A4646206500</t>
  </si>
  <si>
    <t xml:space="preserve">УСИЛИТЕЛЬ ОСНОВНОГО ДНИЩА A4636102002</t>
  </si>
  <si>
    <t xml:space="preserve">УСИЛИТЕЛЬ ПЕР. СТ.КУЗ. A4206363200</t>
  </si>
  <si>
    <t xml:space="preserve">УСИЛИТЕЛЬ ПЕТЛИ A9076305800 7390</t>
  </si>
  <si>
    <t xml:space="preserve">УСИЛИТЕЛЬ ПОПЕРЕЧИНЫ A2966253600</t>
  </si>
  <si>
    <t xml:space="preserve">УСИЛИТЕЛЬ РАМЫ A9103117000</t>
  </si>
  <si>
    <t xml:space="preserve">УСИЛИТЕЛЬ РАМЫ ДВЕРИ A9077406100</t>
  </si>
  <si>
    <t xml:space="preserve">УСИЛИТЕЛЬ РАМЫ КРЫШИ A4206363400</t>
  </si>
  <si>
    <t xml:space="preserve">УСИЛИТЕЛЬ СПИНКИ ЗАД.СИД. A2969231700</t>
  </si>
  <si>
    <t xml:space="preserve">УСИЛИТЕЛЬ СР. СТ.КУЗ. A4206374300</t>
  </si>
  <si>
    <t xml:space="preserve">УСИЛИТЕЛЬ ТОРМ.ПРИВОДА A9104311100</t>
  </si>
  <si>
    <t xml:space="preserve">УСИЛИТЕЛЬ ТУННЕЛЯ ТРАНСМ. A2066167000</t>
  </si>
  <si>
    <t xml:space="preserve">УСИЛИТЕЛЬ ЦЕНТР. ПБ A4208680700</t>
  </si>
  <si>
    <t xml:space="preserve">УСИЛИТЕЛЬНАЯ ШАЙБА A1685060062</t>
  </si>
  <si>
    <t xml:space="preserve">УСКОРИТЕЛЬНЫЙ КЛАПАН A0944291700</t>
  </si>
  <si>
    <t xml:space="preserve">УСПОКОИТЕЛЬ A6560508000</t>
  </si>
  <si>
    <t xml:space="preserve">УСТАНОВОЧНАЯ ПЛАСТИНА A2318211411</t>
  </si>
  <si>
    <t xml:space="preserve">УСТАНОВОЧНАЯ СКОБА A1264200389</t>
  </si>
  <si>
    <t xml:space="preserve">УСТАНОВОЧНЫЙ ПАЛЕЦ A2306220115</t>
  </si>
  <si>
    <t xml:space="preserve">УСТАНОВОЧНЫЙ ШТИФТ N900037010000</t>
  </si>
  <si>
    <t xml:space="preserve">УСТРОЙСТВО  A2208203326</t>
  </si>
  <si>
    <t xml:space="preserve">УСТРОЙСТВО ВРАЩ. КЛАП. A0000531235</t>
  </si>
  <si>
    <t xml:space="preserve">УСТРОЙСТВО ПРОВ.ГЕР.БАКА A2224400014</t>
  </si>
  <si>
    <t xml:space="preserve">УСТРОЙСТВО РАЗБЛ. ШТЕКЕРА A4473411600</t>
  </si>
  <si>
    <t xml:space="preserve">УСТРОЙСТВО РАЗБЛ.СДВ.ДВ. A9067301400</t>
  </si>
  <si>
    <t xml:space="preserve">УСТРОЙСТВО СКЛАДЫВАНИЯ A2979707001 64</t>
  </si>
  <si>
    <t xml:space="preserve">УСТРОЙСТВО УПРАВЛЕНИЯ A9069065100</t>
  </si>
  <si>
    <t xml:space="preserve">УЧАСТОК ОСН. ГЛУШИТЕЛЯ A9104900500</t>
  </si>
  <si>
    <t xml:space="preserve">ФАРА A9068206700 64</t>
  </si>
  <si>
    <t xml:space="preserve">ФАСОНКА A9063130646</t>
  </si>
  <si>
    <t xml:space="preserve">ФАСОННАЯ ДЕТАЛЬ A6319870337</t>
  </si>
  <si>
    <t xml:space="preserve">ФАСОННАЯ ПРУЖИНА A2018990035</t>
  </si>
  <si>
    <t xml:space="preserve">ФЕРРИТОВАЯ ПЛАСТИНА A4473427000</t>
  </si>
  <si>
    <t xml:space="preserve">ФИКСАТОР A9017660162</t>
  </si>
  <si>
    <t xml:space="preserve">ФИКСАТОР ВЕРХНЕЙ ЧАСТИ A9017500284</t>
  </si>
  <si>
    <t xml:space="preserve">ФИКСАТОР ДВЕРИ A9067600200</t>
  </si>
  <si>
    <t xml:space="preserve">ФИКСАТОР КАПОТА A9067500550</t>
  </si>
  <si>
    <t xml:space="preserve">ФИКСАТОР МЕХАНИЧЕСКИЙ A1997500161</t>
  </si>
  <si>
    <t xml:space="preserve">ФИКСАТОР ОТ ПРОВОР. A2054916300</t>
  </si>
  <si>
    <t xml:space="preserve">ФИКСАТОР ПЕРЕКЛЮЧАТЕЛЯ A7222700057</t>
  </si>
  <si>
    <t xml:space="preserve">ФИКСАТОР ПОДУШКИ СИД. A4639200872</t>
  </si>
  <si>
    <t xml:space="preserve">ФИКСАТОР СПИНКИ СИДЕНЬЯ A4709200000</t>
  </si>
  <si>
    <t xml:space="preserve">ФИКСАТОР ТРУБЧАТОЙ РАМЫ A2317570175</t>
  </si>
  <si>
    <t xml:space="preserve">ФИКСАТОР, НИЖНЯЯ ЧАСТЬ A4478800060</t>
  </si>
  <si>
    <t xml:space="preserve">ФИКСИРУЮЩАЯ ДЕТАЛЬ A4638810260</t>
  </si>
  <si>
    <t xml:space="preserve">ФИКСИРУЮЩАЯ ЛЕНТА A1246900060</t>
  </si>
  <si>
    <t xml:space="preserve">ФИКСИРУЮЩАЯ ОБОЙМА A1172600573</t>
  </si>
  <si>
    <t xml:space="preserve">ФИКСИРУЮЩАЯ ОПОРА A0949908911</t>
  </si>
  <si>
    <t xml:space="preserve">ФИКСИРУЮЩАЯ ПЛАСТИНА A4702682600</t>
  </si>
  <si>
    <t xml:space="preserve">ФИКСИРУЮЩАЯ ПОЛОСА A1236950042</t>
  </si>
  <si>
    <t xml:space="preserve">ФИКСИРУЮЩАЯ ПРУЖИНА A1644270056</t>
  </si>
  <si>
    <t xml:space="preserve">ФИКСИРУЮЩАЯ ШАЙБА A0039946335</t>
  </si>
  <si>
    <t xml:space="preserve">ФИКСИРУЮЩЕЕ КОЛЬЦО A1989900042</t>
  </si>
  <si>
    <t xml:space="preserve">ФИКСИРУЮЩИЙ ПАЛЕЦ A9069910212</t>
  </si>
  <si>
    <t xml:space="preserve">ФИКСИРУЮЩИЙ СЕГМЕНТ A2479731000</t>
  </si>
  <si>
    <t xml:space="preserve">ФИКСИРУЮЩИЙ ЦОКОЛЬ A4704713600</t>
  </si>
  <si>
    <t xml:space="preserve">ФИКСИРУЮЩИЙ ШТИФТ A6394230074 05</t>
  </si>
  <si>
    <t xml:space="preserve">ФИЛ. ЭЛЕМЕНТ ВОЗД.ФИЛЬТРА A6540941500 28</t>
  </si>
  <si>
    <t xml:space="preserve">ФИЛ. ЭЛЕМЕНТ МАСЛ.ФИЛЬТРА A6991840400</t>
  </si>
  <si>
    <t xml:space="preserve">ФИЛ. ЭЛЕМЕНТ ТОП. ФИЛЬТРА A6010920105</t>
  </si>
  <si>
    <t xml:space="preserve">ФИЛЬТР A9034740109</t>
  </si>
  <si>
    <t xml:space="preserve">ФИЛЬТР ГРУБ. ОЧИСТКИ ТОП. A0004702290</t>
  </si>
  <si>
    <t xml:space="preserve">ФИЛЬТР ОЖ A7855010131</t>
  </si>
  <si>
    <t xml:space="preserve">ФИЛЬТР РЕЦИРКУЛЯЦИИ A1408350247</t>
  </si>
  <si>
    <t xml:space="preserve">ФИЛЬТР С АКТ. УГЛЕМ A9074706100</t>
  </si>
  <si>
    <t xml:space="preserve">ФИЛЬТР ТОПЛИВНОГО БАКА A1114700686</t>
  </si>
  <si>
    <t xml:space="preserve">ФИЛЬТР-ОСУШИТЕЛЬ A9068350100 64</t>
  </si>
  <si>
    <t xml:space="preserve">ФИЛЬТР-ПАТРОН A6420920301</t>
  </si>
  <si>
    <t xml:space="preserve">ФИЛЬТРУЮЩИЙ МАТ A6398350447</t>
  </si>
  <si>
    <t xml:space="preserve">ФИЛЬТРУЮЩИЙ ЭЛЕМЕНТ A6680940304 64</t>
  </si>
  <si>
    <t xml:space="preserve">ФИРМЕННЫЙ ЗНАК A9098170016</t>
  </si>
  <si>
    <t xml:space="preserve">ФЛАЖКОВЫЙ ПРЕДОХРАНИТЕЛЬ A4205452700</t>
  </si>
  <si>
    <t xml:space="preserve">ФЛАНЕЦ A9792620545</t>
  </si>
  <si>
    <t xml:space="preserve">ФЛАНЕЦ ВАЛА A2463370145</t>
  </si>
  <si>
    <t xml:space="preserve">ФЛАНЕЦ КОЛЕСА A9073305000</t>
  </si>
  <si>
    <t xml:space="preserve">ФЛАНЕЦ КРЕПЛ. ПОДШИПНИКА A2463600217</t>
  </si>
  <si>
    <t xml:space="preserve">ФЛАНЕЦ КРУГЛЫЙ A7202720645</t>
  </si>
  <si>
    <t xml:space="preserve">ФЛАНЕЦ ПОЛУОСИ ЗАД.МОСТА A1403507801</t>
  </si>
  <si>
    <t xml:space="preserve">ФЛАНЕЦ С 2 ОТВЕРСТИЯМИ A3092950087</t>
  </si>
  <si>
    <t xml:space="preserve">ФЛАНЕЦ С 3 ОТВЕРСТИЯМИ A1211420415</t>
  </si>
  <si>
    <t xml:space="preserve">ФЛАНЕЦ С РЕЗЬБОЙ A1164710121</t>
  </si>
  <si>
    <t xml:space="preserve">ФЛАНЕЦ С ТРЕМЯ ШИПАМИ A7893430039</t>
  </si>
  <si>
    <t xml:space="preserve">ФЛАНЕЦ СТУПИЦЫ ЗАД.МОСТА A2933570000</t>
  </si>
  <si>
    <t xml:space="preserve">ФЛАНЕЦ ШАРНИРА A9062720545</t>
  </si>
  <si>
    <t xml:space="preserve">ФЛАНЦЕВАЯ МУФТА A9072720000</t>
  </si>
  <si>
    <t xml:space="preserve">ФЛАНЦЕВЫЙ ШАРНИР A2313300435</t>
  </si>
  <si>
    <t xml:space="preserve">ФОНАРЬ Q982025345073</t>
  </si>
  <si>
    <t xml:space="preserve">ФОНАРЬ ЗАДНЕГО ХОДА A9109067900 9051</t>
  </si>
  <si>
    <t xml:space="preserve">ФОНАРЬ ОСВ. НОМ. ЗНАКА A9069062100</t>
  </si>
  <si>
    <t xml:space="preserve">ФОНАРЬ ОСВ.ЗОНЫ ВЫСАДКИ A4638200001 64</t>
  </si>
  <si>
    <t xml:space="preserve">ФОНАРЬ С СОЕД. ПРОВОДОМ HKW222820K002</t>
  </si>
  <si>
    <t xml:space="preserve">ФОНАРЬ СТОП-СИГНАЛА, ЛЕВ. Q0000616V007000064</t>
  </si>
  <si>
    <t xml:space="preserve">ФОНАРЬ УКАЗАТЕЛЯ ПОВОРОТА A9109064700</t>
  </si>
  <si>
    <t xml:space="preserve">ФОРКАМЕРА A6360100552</t>
  </si>
  <si>
    <t xml:space="preserve">ФОРМ.ЭЛЕМЕНТ ОБИВКИ СИД. A4489420000 9051</t>
  </si>
  <si>
    <t xml:space="preserve">ФОРСУНКА QAP10304105</t>
  </si>
  <si>
    <t xml:space="preserve">ФОРСУНКА  A2218680245</t>
  </si>
  <si>
    <t xml:space="preserve">ФОРСУНКА БЕЗ РАСПЫЛИТЕЛЯ A1220700087</t>
  </si>
  <si>
    <t xml:space="preserve">ФОРСУНКА ВПРЫСКА ВОССТ. A4704907100</t>
  </si>
  <si>
    <t xml:space="preserve">ФОРСУНКА ДЛЯ ОЧИСТКИ ФАР A9068600047</t>
  </si>
  <si>
    <t xml:space="preserve">ФОРСУНКА С РАСПЫЛИТЕЛЕМ A6220702100</t>
  </si>
  <si>
    <t xml:space="preserve">ФОРСУНКА СТЕКЛООМЫВАТЕЛЯ A9068600147</t>
  </si>
  <si>
    <t xml:space="preserve">ФОРСУНКА ТОПЛИВНОЙ РАМПЫ A6990700900 80</t>
  </si>
  <si>
    <t xml:space="preserve">ФОРСУНКА ФАРООМЫВАТЕЛЯ A9068600447</t>
  </si>
  <si>
    <t xml:space="preserve">ФРИКЦИОННАЯ ШАЙБА A1944210132</t>
  </si>
  <si>
    <t xml:space="preserve">ФРИКЦИОННОЕ КОЛЬЦО A9722620089</t>
  </si>
  <si>
    <t xml:space="preserve">ХОМУТ N91603302110064</t>
  </si>
  <si>
    <t xml:space="preserve">ХОМУТ С ЗАЖ. ГУБКАМИ A0949952200 6245</t>
  </si>
  <si>
    <t xml:space="preserve">ХОМУТ, ДВУХСОСТАВНЫЙ A0009958903</t>
  </si>
  <si>
    <t xml:space="preserve">ХРАПОВОЕ КОЛЕСО A4202650000</t>
  </si>
  <si>
    <t xml:space="preserve">ЦАПФА Q988007237110</t>
  </si>
  <si>
    <t xml:space="preserve">ЦАПФА СТУПИЦЫ КОЛЕСА A2513320014</t>
  </si>
  <si>
    <t xml:space="preserve">ЦЕНТ. БЛОКИРОВКА ЗАМКОВ A4148000051</t>
  </si>
  <si>
    <t xml:space="preserve">ЦЕНТ. ЭЛ.РАСП. МОДУЛЬ A2405452501</t>
  </si>
  <si>
    <t xml:space="preserve">ЦЕНТ.МУФТА ВЫКЛ.СЦЕПЛЕНИЯ A0002545208</t>
  </si>
  <si>
    <t xml:space="preserve">ЦЕНТР. УСТРОЙСТВО УПРАВЛ. A2408202097</t>
  </si>
  <si>
    <t xml:space="preserve">ЦЕНТРАЛЬНАЯ ПБ A2978604301</t>
  </si>
  <si>
    <t xml:space="preserve">ЦЕНТРАЛЬНЫЙ КЛАПАН A2760500278</t>
  </si>
  <si>
    <t xml:space="preserve">ЦЕНТРАЛЬНЫЙ ТУННЕЛЬ A4636164500</t>
  </si>
  <si>
    <t xml:space="preserve">ЦЕНТРАЛЬНЫЙ ЭЛЕМЕНТ Q0007722V010CE0A64</t>
  </si>
  <si>
    <t xml:space="preserve">ЦЕНТРИРУЮЩАЯ ЗВЕЗДОЧКА A1114100130</t>
  </si>
  <si>
    <t xml:space="preserve">ЦЕНТРИРУЮЩАЯ ПЛАСТИНА A4536225600</t>
  </si>
  <si>
    <t xml:space="preserve">ЦЕНТРИРУЮЩАЯ ТАРЕЛКА A2033220087 64</t>
  </si>
  <si>
    <t xml:space="preserve">ЦЕНТРИРУЮЩАЯ ШАЙБА A1210640076</t>
  </si>
  <si>
    <t xml:space="preserve">ЦЕНТРИРУЮЩЕЕ КОЛЬЦО A4632810020</t>
  </si>
  <si>
    <t xml:space="preserve">ЦЕНТРИРУЮЩИЙ РЫЧАГ A4537512700</t>
  </si>
  <si>
    <t xml:space="preserve">ЦЕНТРИРУЮЩИЙ ФЛАНЕЦ A2540320003</t>
  </si>
  <si>
    <t xml:space="preserve">ЦЕНТРИРУЮЩИЙ ШТИФТ A6999910000</t>
  </si>
  <si>
    <t xml:space="preserve">ЦЕНТРОБЕЖНЫЙ НАСОС A4538600126 64</t>
  </si>
  <si>
    <t xml:space="preserve">ЦЕПНАЯ ЗВЕЗДОЧКА A6560508900 64</t>
  </si>
  <si>
    <t xml:space="preserve">ЦЕПЬ N005685002105</t>
  </si>
  <si>
    <t xml:space="preserve">ЦЕПЬ ЭЛЕКТРОПИТАНИЯ A9068204869</t>
  </si>
  <si>
    <t xml:space="preserve">ЦИЛ. КОСОЗУБАЯ ШЕСТЕРНЯ A2012740315</t>
  </si>
  <si>
    <t xml:space="preserve">ЦИЛ. ПРОСЕЧНОЙ ШТИФТ A0949900807</t>
  </si>
  <si>
    <t xml:space="preserve">ЦИЛИНДР A6682900012</t>
  </si>
  <si>
    <t xml:space="preserve">ЦИЛИНДР ВКЛЮЧЕНИЯ A9012800013</t>
  </si>
  <si>
    <t xml:space="preserve">ЦИЛИНДР ЗАМКА ДВЕРИ A4477600160</t>
  </si>
  <si>
    <t xml:space="preserve">ЦИЛИНДР ЗАМКА ЗАЖ. A4544600304</t>
  </si>
  <si>
    <t xml:space="preserve">ЦИЛИНДР ПРИВОДА ДВЕРИ A4547600077</t>
  </si>
  <si>
    <t xml:space="preserve">ЦИЛИНДРИЧЕСКАЯ ШЕСТЕРНЯ A9062628300</t>
  </si>
  <si>
    <t xml:space="preserve">ЦИЛИНДРИЧЕСКИЙ ФЛАНЕЦ A7252721107</t>
  </si>
  <si>
    <t xml:space="preserve">ЦИЛИНДРИЧЕСКИЙ ШРИФТ A6399970110</t>
  </si>
  <si>
    <t xml:space="preserve">ЦИЛИНДРИЧЕСКИЙ ШТИФТ N308734010006</t>
  </si>
  <si>
    <t xml:space="preserve">ЦИНКОНАПОЛНЕННАЯ КРАСКА A0009863442</t>
  </si>
  <si>
    <t xml:space="preserve">ЦИРКУЛЯЦИОННЫЙ НАСОС A9068350500</t>
  </si>
  <si>
    <t xml:space="preserve">ЦОКОЛЬ Q900010503670</t>
  </si>
  <si>
    <t xml:space="preserve">ЧАСТИЧНО РАБОТИЗ. КП A4503700801 80</t>
  </si>
  <si>
    <t xml:space="preserve">ЧАСЫ A9065420011</t>
  </si>
  <si>
    <t xml:space="preserve">ЧАШКА A9016310050</t>
  </si>
  <si>
    <t xml:space="preserve">ЧАШКА АМОРТ. СТОЙКИ A2326205802</t>
  </si>
  <si>
    <t xml:space="preserve">ЧАШКА ЗЕРКАЛА A9108114300</t>
  </si>
  <si>
    <t xml:space="preserve">ЧАШКА ЗЕРКАЛА СО СТЕКЛОМ A2218103221</t>
  </si>
  <si>
    <t xml:space="preserve">ЧАШКА ПРУЖИННОЙ АМ.СТОЙКИ A2976204002</t>
  </si>
  <si>
    <t xml:space="preserve">ЧЕЛНОЧНЫЙ КЛАПАН A0944292500</t>
  </si>
  <si>
    <t xml:space="preserve">ЧЕРВЯК A0944030300</t>
  </si>
  <si>
    <t xml:space="preserve">ЧЕРВЯК РУЛЕВОГО МЕХАНИЗМА A6314620204</t>
  </si>
  <si>
    <t xml:space="preserve">ЧЕТВЕРТЬОБОРОТНЫЙ ЗАЖИМ A0039918870</t>
  </si>
  <si>
    <t xml:space="preserve">ЧЕТЫРЕХГРАННЫЙ КЛЮЧ A0947550100</t>
  </si>
  <si>
    <t xml:space="preserve">ЧЕТЫРЕХПЛЕЧИЙ ФЛАНЕЦ A7254110200</t>
  </si>
  <si>
    <t xml:space="preserve">ЧУЛОК ЗАДНЕГО МОСТА A9103502100</t>
  </si>
  <si>
    <t xml:space="preserve">ЧУЛОК ПЕРЕДНЕГО МОСТА A4633303429</t>
  </si>
  <si>
    <t xml:space="preserve">ШАГОВЫЙ ЭЛЕКТРОДВИГАТЕЛЬ A2518200208</t>
  </si>
  <si>
    <t xml:space="preserve">ШАЙБА A4709931500</t>
  </si>
  <si>
    <t xml:space="preserve">ШАЙБА ДВУТАВРОВОЙ БАЛКИ A1989901040</t>
  </si>
  <si>
    <t xml:space="preserve">ШАЙБА ПЕРЕГОРОДКИ A4157110010</t>
  </si>
  <si>
    <t xml:space="preserve">ШАЙБА С БУРТИКОМ A7009900082</t>
  </si>
  <si>
    <t xml:space="preserve">ШАЙБА С УГЛУБЛЕНИЕМ A0009908183</t>
  </si>
  <si>
    <t xml:space="preserve">ШАЙБА ШВЕЛЛЕРА A1989900940</t>
  </si>
  <si>
    <t xml:space="preserve">ШАР QA240PAK23521</t>
  </si>
  <si>
    <t xml:space="preserve">ШАРИКОВАЯ НАПРАВЛЯЮЩАЯ A9424620125</t>
  </si>
  <si>
    <t xml:space="preserve">ШАРИКОВАЯ ОБОЙМА A6210520135</t>
  </si>
  <si>
    <t xml:space="preserve">ШАРИКОВОЕ КОЛЬЦО A3249970026</t>
  </si>
  <si>
    <t xml:space="preserve">ШАРИКОВЫЙ КРАН Q900001526037</t>
  </si>
  <si>
    <t xml:space="preserve">ШАРИКОПОДШИПНИК N000625900201</t>
  </si>
  <si>
    <t xml:space="preserve">ШАРНИР Q900001539428</t>
  </si>
  <si>
    <t xml:space="preserve">ШАРНИР РУЛ. УПР. A1134600457</t>
  </si>
  <si>
    <t xml:space="preserve">ШАРНИР РУЛЕВОЙ ТЯГИ A9064600348</t>
  </si>
  <si>
    <t xml:space="preserve">ШАРНИРНАЯ ОПОРА A6676100184</t>
  </si>
  <si>
    <t xml:space="preserve">ШАРНИРНАЯ ТЯГА A9063261116</t>
  </si>
  <si>
    <t xml:space="preserve">ШАРНИРНОЕ СОЕДИНЕНИЕ A6702670036</t>
  </si>
  <si>
    <t xml:space="preserve">ШАРНИРНЫЙ ВАЛ С ШРУС A4633303501</t>
  </si>
  <si>
    <t xml:space="preserve">ШАРОВАЯ ЦАПФА N071803013207</t>
  </si>
  <si>
    <t xml:space="preserve">ШАРОВОЙ ПАЛЕЦ A6360550121</t>
  </si>
  <si>
    <t xml:space="preserve">ШАРОВОЙ ПОДПЯТНИК N071805013205</t>
  </si>
  <si>
    <t xml:space="preserve">ШАРОВОЙ ШАРНИР A9103330400</t>
  </si>
  <si>
    <t xml:space="preserve">ШАРОВЫЙ НАБАЛДАШНИК N000319020300</t>
  </si>
  <si>
    <t xml:space="preserve">ШАТ. ПОДШИПНИК, НИЖ. Ч. A6010384611 56</t>
  </si>
  <si>
    <t xml:space="preserve">ШАТУН A6990380000</t>
  </si>
  <si>
    <t xml:space="preserve">ШАТУННЫЙ ПОДШИПНИК A6150300460</t>
  </si>
  <si>
    <t xml:space="preserve">ШАТУННЫЙ ПОДШИПНИК, ВЕРХ A6460380410 56</t>
  </si>
  <si>
    <t xml:space="preserve">ШЕЙКА ПОДШИПНИКА A2820340400</t>
  </si>
  <si>
    <t xml:space="preserve">ШЕСТЕРНЯ A9722690106</t>
  </si>
  <si>
    <t xml:space="preserve">ШЕСТЕРНЯ 1-Й ПЕРЕДАЧИ A4533620500</t>
  </si>
  <si>
    <t xml:space="preserve">ШЕСТЕРНЯ 2-Й ПЕРЕДАЧИ A4533620700</t>
  </si>
  <si>
    <t xml:space="preserve">ШЕСТЕРНЯ 3-Й ПЕРЕДАЧИ A9102740100</t>
  </si>
  <si>
    <t xml:space="preserve">ШЕСТЕРНЯ 4-Й ПЕРЕДАЧИ A9102740200</t>
  </si>
  <si>
    <t xml:space="preserve">ШЕСТЕРНЯ 5-Й ПЕРЕДАЧИ A4533621400</t>
  </si>
  <si>
    <t xml:space="preserve">ШЕСТЕРНЯ 6-Й ПЕРЕДАЧИ A4153631200</t>
  </si>
  <si>
    <t xml:space="preserve">ШЕСТЕРНЯ ЗАДНЕГО ХОДА A9042630131</t>
  </si>
  <si>
    <t xml:space="preserve">ШЕСТЕРНЯ КОЛЕНЧАТОГО ВАЛА A6990520200</t>
  </si>
  <si>
    <t xml:space="preserve">ШЕСТЕРНЯ ПАРК. БЛОК. A9022700019</t>
  </si>
  <si>
    <t xml:space="preserve">ШЕСТЕРНЯ ПОЛУОС.ЗАД.МОСТА A1803530815</t>
  </si>
  <si>
    <t xml:space="preserve">ШЕСТЕРНЯ ПОЛУОСИ A6693530215</t>
  </si>
  <si>
    <t xml:space="preserve">ШЕСТЕРНЯ РАСПРЕДВАЛА A6990520000</t>
  </si>
  <si>
    <t xml:space="preserve">ШЕСТЕРНЯ С КУЛ. МУФТОЙ A9042620133</t>
  </si>
  <si>
    <t xml:space="preserve">ШЕСТЕРНЯ СТАРТЕРА A0011516513</t>
  </si>
  <si>
    <t xml:space="preserve">ШЕСТИГР. ПРОСТАВ. ЭЛЕМЕНТ A1214290134</t>
  </si>
  <si>
    <t xml:space="preserve">ШЕСТИГРАННАЯ ГАЙКА Q820595723</t>
  </si>
  <si>
    <t xml:space="preserve">ШЕСТИГРАННАЯ ПРОСТАВКА A4709909805</t>
  </si>
  <si>
    <t xml:space="preserve">ШИБЕРНЫЙ НАСОС A6511802801</t>
  </si>
  <si>
    <t xml:space="preserve">ШИЛЬДИК N921011000001</t>
  </si>
  <si>
    <t xml:space="preserve">ШИРОКОПОЛОСНАЯ СИСТЕМА A4538270160</t>
  </si>
  <si>
    <t xml:space="preserve">ШКВОРЕНЬ ПОВ. КУЛАКА A6113325106 02</t>
  </si>
  <si>
    <t xml:space="preserve">ШКИВ ЗУБЧАТОГО РЕМНЯ A1122020110 64</t>
  </si>
  <si>
    <t xml:space="preserve">ШКИВ КЛИНОВОГО РЕМНЯ A6992020100</t>
  </si>
  <si>
    <t xml:space="preserve">ШКИВ РЕМНЯ A2712000670</t>
  </si>
  <si>
    <t xml:space="preserve">ШКИВ РЕМНЯ С ГАСИТЕЛЕМ A2000300003</t>
  </si>
  <si>
    <t xml:space="preserve">ШКИВ ТРОСА A6397600143</t>
  </si>
  <si>
    <t xml:space="preserve">ШЛИЦЕВАЯ ГАЙКА A9709900055</t>
  </si>
  <si>
    <t xml:space="preserve">ШНУР A2129870004</t>
  </si>
  <si>
    <t xml:space="preserve">ШПИЛЬКА N914131010302</t>
  </si>
  <si>
    <t xml:space="preserve">ШПИЛЬКА БЕЗ ГОЛОВКИ A4709918200</t>
  </si>
  <si>
    <t xml:space="preserve">ШПИЛЬКА КРЕПЛЕНИЯ КОЛЕСА A9074020771</t>
  </si>
  <si>
    <t xml:space="preserve">ШПИЛЬКА ПОД ТОРКС A6269900414</t>
  </si>
  <si>
    <t xml:space="preserve">ШПИЛЬКА С БУРТИКОМ A9019900501</t>
  </si>
  <si>
    <t xml:space="preserve">ШПИЛЬКА С ВВИНЧ. КОНЦОМ A0019903314</t>
  </si>
  <si>
    <t xml:space="preserve">ШПИЛЬКА С КОН. КОНЦОМ A0009919152</t>
  </si>
  <si>
    <t xml:space="preserve">ШПИЛЬКА С МЕТР.РЕЗЬБОЙ A0009912680</t>
  </si>
  <si>
    <t xml:space="preserve">ШПИЛЬКА С РЕЗЬБОЙ N000000008129</t>
  </si>
  <si>
    <t xml:space="preserve">ШПЛИНТ N000094004065</t>
  </si>
  <si>
    <t xml:space="preserve">ШПОНКА A6319910168</t>
  </si>
  <si>
    <t xml:space="preserve">ШРУС A2433301600</t>
  </si>
  <si>
    <t xml:space="preserve">ШРУС ТИПА "ТРИПОД" A1123500113</t>
  </si>
  <si>
    <t xml:space="preserve">ШТАМПОВАННОЕ КРЕПЛЕНИЕ A2077700222</t>
  </si>
  <si>
    <t xml:space="preserve">ШТАНГА A9075830400</t>
  </si>
  <si>
    <t xml:space="preserve">ШТАНГА С ШАРОВЫМ ШАРНИРОМ A4153200189</t>
  </si>
  <si>
    <t xml:space="preserve">ШТАНГА ТОЛКАТЕЛЯ A6360540305</t>
  </si>
  <si>
    <t xml:space="preserve">ШТЕКЕР QKW078040A017</t>
  </si>
  <si>
    <t xml:space="preserve">ШТЕКЕР АВТОМОБИЛЯ A4533411700</t>
  </si>
  <si>
    <t xml:space="preserve">ШТЕКЕРНАЯ КОЛОДКА A1245400469</t>
  </si>
  <si>
    <t xml:space="preserve">ШТЕКЕРНАЯ ПАНЕЛЬ A1298000677</t>
  </si>
  <si>
    <t xml:space="preserve">ШТЕКЕРНОЕ СОЕДИНЕНИЕ A0035452728</t>
  </si>
  <si>
    <t xml:space="preserve">ШТЕКЕРНЫЙ КРОНШТЕЙН A6385451840</t>
  </si>
  <si>
    <t xml:space="preserve">ШТЕКЕРНЫЙ ПЕРЕХОДНИК A0941532500</t>
  </si>
  <si>
    <t xml:space="preserve">ШТЕКЕРНЫЙ РАЗЪЕМ A0949974203 28</t>
  </si>
  <si>
    <t xml:space="preserve">ШТЕКЕРНЫЙ СОЕДИНИТЕЛЬ A0059975689</t>
  </si>
  <si>
    <t xml:space="preserve">ШТЕКЕРНЫЙ ШТИФТ A0945457901</t>
  </si>
  <si>
    <t xml:space="preserve">ШТИФТ Q497173</t>
  </si>
  <si>
    <t xml:space="preserve">ШТИФТ БАЧКА ТОРМ.ЖИДКОСТИ A4534310094</t>
  </si>
  <si>
    <t xml:space="preserve">ШТИФТ ПЕРЕДАЧИ ЭНЕРГИИ A4536363802</t>
  </si>
  <si>
    <t xml:space="preserve">ШТИФТ ПЕТЛИ A6709880058</t>
  </si>
  <si>
    <t xml:space="preserve">ШТИФТ С ГОЛОВКОЙ A4709910200</t>
  </si>
  <si>
    <t xml:space="preserve">ШТИФТ С РЕЗЬБОЙ N914147005200</t>
  </si>
  <si>
    <t xml:space="preserve">ШТИФТ С ХОМУТИКОМ A6540981900</t>
  </si>
  <si>
    <t xml:space="preserve">ШТИФТ СОБАЧКИ A7252780300</t>
  </si>
  <si>
    <t xml:space="preserve">ШТИФТОВАЯ ФОРСУНКА A0020174612</t>
  </si>
  <si>
    <t xml:space="preserve">ШТИФТОВОЙ КЛЮЧ A6385810065</t>
  </si>
  <si>
    <t xml:space="preserve">ШТИФТОВОЙ КОНТАКТ A7259820500 64</t>
  </si>
  <si>
    <t xml:space="preserve">ШТОК ВИЛКИ ПЕРЕКЛ.ПЕРЕДАЧ A4153651200</t>
  </si>
  <si>
    <t xml:space="preserve">ШТОРА A4478120700 64</t>
  </si>
  <si>
    <t xml:space="preserve">ШТОРКА A9068120000</t>
  </si>
  <si>
    <t xml:space="preserve">ШТОРКА БАГАЖНИКА A4638101000 9B28</t>
  </si>
  <si>
    <t xml:space="preserve">ШТОРКА СДВИЖНОГО ЛЮКА A4477800200 9K28</t>
  </si>
  <si>
    <t xml:space="preserve">ШТУЦЕР N915061004002</t>
  </si>
  <si>
    <t xml:space="preserve">ШТУЦЕР ВПУСКА ОЖ A6512000556</t>
  </si>
  <si>
    <t xml:space="preserve">ШТУЦЕР ОТВЕТВЛЕНИЯ A6040780145</t>
  </si>
  <si>
    <t xml:space="preserve">ШТУЦЕР С РЕЗЬБОЙ A6079970071</t>
  </si>
  <si>
    <t xml:space="preserve">ШТУЦЕР С ФЛАНЦЕМ A9041400554</t>
  </si>
  <si>
    <t xml:space="preserve">ШТЫРЬКОВАЯ ВСТАВКА A7893438006</t>
  </si>
  <si>
    <t xml:space="preserve">ШУМОИЗОЛИРУЮЩИЙ КОЖУХ A1693402600</t>
  </si>
  <si>
    <t xml:space="preserve">ШУМОИЗОЛЯЦИОННЫЙ КОЖУХ A9105202900</t>
  </si>
  <si>
    <t xml:space="preserve">ШУМОИЗОЛЯЦИЯ A6562262100</t>
  </si>
  <si>
    <t xml:space="preserve">ШУМОИЗОЛЯЦИЯ  ГИДРОТР. A2236824603</t>
  </si>
  <si>
    <t xml:space="preserve">ШУМОИЗОЛЯЦИЯ БАЧКА ОМЫВ. A2318690003</t>
  </si>
  <si>
    <t xml:space="preserve">ШУМОИЗОЛЯЦИЯ БОКОВИНЫ A6396820430</t>
  </si>
  <si>
    <t xml:space="preserve">ШУМОИЗОЛЯЦИЯ ВАК.РЕСИВЕРА A1698000197</t>
  </si>
  <si>
    <t xml:space="preserve">ШУМОИЗОЛЯЦИЯ ВЕНТИЛЯТОРА A4636824900</t>
  </si>
  <si>
    <t xml:space="preserve">ШУМОИЗОЛЯЦИЯ ДВ. ЗАД. СТ. A4706824400</t>
  </si>
  <si>
    <t xml:space="preserve">ШУМОИЗОЛЯЦИЯ ДВЕРИ A2466820008</t>
  </si>
  <si>
    <t xml:space="preserve">ШУМОИЗОЛЯЦИЯ ДИНАМИКА A4538270300</t>
  </si>
  <si>
    <t xml:space="preserve">ШУМОИЗОЛЯЦИЯ ДНИЩА ВОД. A9106820700</t>
  </si>
  <si>
    <t xml:space="preserve">ШУМОИЗОЛЯЦИЯ ДНИЩА ЗАД. A4636829700</t>
  </si>
  <si>
    <t xml:space="preserve">ШУМОИЗОЛЯЦИЯ ДУГИ A2046821300</t>
  </si>
  <si>
    <t xml:space="preserve">ШУМОИЗОЛЯЦИЯ ЗАБ.КОРОБА A9108310200</t>
  </si>
  <si>
    <t xml:space="preserve">ШУМОИЗОЛЯЦИЯ ЗАД. СТЕНКИ A2976826700</t>
  </si>
  <si>
    <t xml:space="preserve">ШУМОИЗОЛЯЦИЯ ЗАД. Ч.КУЗ. A4536826700</t>
  </si>
  <si>
    <t xml:space="preserve">ШУМОИЗОЛЯЦИЯ ЗАДНЕЙ ДВЕРИ A4637379100</t>
  </si>
  <si>
    <t xml:space="preserve">ШУМОИЗОЛЯЦИЯ ЗЕРКАЛА A4618110296</t>
  </si>
  <si>
    <t xml:space="preserve">ШУМОИЗОЛЯЦИЯ КАПОТА A9106822900</t>
  </si>
  <si>
    <t xml:space="preserve">ШУМОИЗОЛЯЦИЯ КОЛЕС. АРКИ A6396820562</t>
  </si>
  <si>
    <t xml:space="preserve">ШУМОИЗОЛЯЦИЯ КОНСОЛИ A2186260200</t>
  </si>
  <si>
    <t xml:space="preserve">ШУМОИЗОЛЯЦИЯ КРЫШКИ A1766820369</t>
  </si>
  <si>
    <t xml:space="preserve">ШУМОИЗОЛЯЦИЯ ЛОНЖЕРОНА A2976828900</t>
  </si>
  <si>
    <t xml:space="preserve">ШУМОИЗОЛЯЦИЯ ОСН.КУЗОВА A9096820000 97</t>
  </si>
  <si>
    <t xml:space="preserve">ШУМОИЗОЛЯЦИЯ ПЕД. УЗЛА A2972921000</t>
  </si>
  <si>
    <t xml:space="preserve">ШУМОИЗОЛЯЦИЯ ПЕР. Ч. КУЗ. A2976828402</t>
  </si>
  <si>
    <t xml:space="preserve">ШУМОИЗОЛЯЦИЯ ПОД  ПЕД. A2976822402</t>
  </si>
  <si>
    <t xml:space="preserve">ШУМОИЗОЛЯЦИЯ ПОД ЗАД.СИД. A2976828802</t>
  </si>
  <si>
    <t xml:space="preserve">ШУМОИЗОЛЯЦИЯ ПОПЕРЕЧИНЫ A9076823100</t>
  </si>
  <si>
    <t xml:space="preserve">ШУМОИЗОЛЯЦИЯ ПРИВОДА A4477430006</t>
  </si>
  <si>
    <t xml:space="preserve">ШУМОИЗОЛЯЦИЯ РАМЫ КРЫШИ A0006802025</t>
  </si>
  <si>
    <t xml:space="preserve">ШУМОИЗОЛЯЦИЯ СКОБЫ ЗАМКА A4157430004</t>
  </si>
  <si>
    <t xml:space="preserve">ШУРУП N914128006203</t>
  </si>
  <si>
    <t xml:space="preserve">ШУРУП СО СФЕР. ГОЛОВКОЙ A9009900110</t>
  </si>
  <si>
    <t xml:space="preserve">ЩЕТКА СТЕКЛООЧИСТИТЕЛЯ A9068200045</t>
  </si>
  <si>
    <t xml:space="preserve">ЩИТОК A9053250055</t>
  </si>
  <si>
    <t xml:space="preserve">ЩИТОК ПЕР. ТОРМ. ДИСКА A4474230620</t>
  </si>
  <si>
    <t xml:space="preserve">ЭБУ HVW9065450832</t>
  </si>
  <si>
    <t xml:space="preserve">ЭБУ АКП ЛЕГК. АВТОМОБИЛЯ A0034462410 80</t>
  </si>
  <si>
    <t xml:space="preserve">ЭБУ АУДИО-ВИДЕО-ДЕЛИТЕЛЯ QBE48533</t>
  </si>
  <si>
    <t xml:space="preserve">ЭБУ АУДИОВИДЕОКОНТРОЛЛЕРА A2408208926</t>
  </si>
  <si>
    <t xml:space="preserve">ЭБУ БАЗОВОГО МОДУЛЯ A9069006803</t>
  </si>
  <si>
    <t xml:space="preserve">ЭБУ БЕНЗИНОВОГО ДВИГАТЕЛЯ A2851501179</t>
  </si>
  <si>
    <t xml:space="preserve">ЭБУ ВПРЫСКА БЕНЗ. A2851500379</t>
  </si>
  <si>
    <t xml:space="preserve">ЭБУ ВПРЫСКА ДИЗ. A0235450632 80</t>
  </si>
  <si>
    <t xml:space="preserve">ЭБУ ДАТЧИКА ДОЖДЯ/ОСВЕЩ. A1648203085</t>
  </si>
  <si>
    <t xml:space="preserve">ЭБУ ДАТЧИКА ХОЛЛА HVW9069000400</t>
  </si>
  <si>
    <t xml:space="preserve">ЭБУ ДАТЧИКОВ МАССЫ A2038208585</t>
  </si>
  <si>
    <t xml:space="preserve">ЭБУ ДВЕРИ A9068205626</t>
  </si>
  <si>
    <t xml:space="preserve">ЭБУ ДИЗЕЛЬНЫМ ДВИГАТЕЛЕМ A6511500126 80</t>
  </si>
  <si>
    <t xml:space="preserve">ЭБУ ДИСТ. РАДИОУПРАВЛЕНИЯ A0004460118</t>
  </si>
  <si>
    <t xml:space="preserve">ЭБУ ДОП. ОТОПИТЕЛЯ A0014462829</t>
  </si>
  <si>
    <t xml:space="preserve">ЭБУ ЗАДНЕГО СПОЙЛЕРА A1998201926</t>
  </si>
  <si>
    <t xml:space="preserve">ЭБУ ЗАКРЫВАНИЯ БАГАЖНИКА A2188202926</t>
  </si>
  <si>
    <t xml:space="preserve">ЭБУ ИММОБИЛАЙЗЕРА A0945459801</t>
  </si>
  <si>
    <t xml:space="preserve">ЭБУ КЛИМАТ-КОНТРОЛЯ A2108300885</t>
  </si>
  <si>
    <t xml:space="preserve">ЭБУ КОМБИНАЦИЕЙ ПРИБОРОВ A4479004502</t>
  </si>
  <si>
    <t xml:space="preserve">ЭБУ КОМБИНАЦИИ ПРИБОРОВ A6394466321</t>
  </si>
  <si>
    <t xml:space="preserve">ЭБУ КОМФ. ЗАКРЫВАНИЯ A0004462519</t>
  </si>
  <si>
    <t xml:space="preserve">ЭБУ КОНТРОЛЯ ДАВЛ. ШИН. A9065400001</t>
  </si>
  <si>
    <t xml:space="preserve">ЭБУ КОРРЕКТОРА ФАР A2518204426</t>
  </si>
  <si>
    <t xml:space="preserve">ЭБУ КРЫШКИ БАГАЖНИКА A1648702726 80</t>
  </si>
  <si>
    <t xml:space="preserve">ЭБУ МНОГОФ. КАМЕРЫ A0944460000</t>
  </si>
  <si>
    <t xml:space="preserve">ЭБУ МОБИЛЬНОГО ТЕЛЕФОНА A2408203585</t>
  </si>
  <si>
    <t xml:space="preserve">ЭБУ ОБОГРЕВА ГОЛОВЫ A1728200826</t>
  </si>
  <si>
    <t xml:space="preserve">ЭБУ ОТОПИТ. И КОНДИЦ. A4144460228</t>
  </si>
  <si>
    <t xml:space="preserve">ЭБУ ПАРАМЕТР. СПЕЦМОДУЛЕМ A0275454832</t>
  </si>
  <si>
    <t xml:space="preserve">ЭБУ ПНЕВМОПОДВЕСКИ A2515454232</t>
  </si>
  <si>
    <t xml:space="preserve">ЭБУ ПОДУШКИ БЕЗОПАСНОСТИ A9064461742 05</t>
  </si>
  <si>
    <t xml:space="preserve">ЭБУ ПОТОЛОЧНОЙ ПАНЕЛИ A2518201185 9051</t>
  </si>
  <si>
    <t xml:space="preserve">ЭБУ РАЗДАТОЧНОЙ КОРОБКИ A1665400462</t>
  </si>
  <si>
    <t xml:space="preserve">ЭБУ РЕГ. ЛЕВОГО СИДЕНЬЯ A6394460212</t>
  </si>
  <si>
    <t xml:space="preserve">ЭБУ РЕГ. УРОВНЯ КУЗОВА A2125406462</t>
  </si>
  <si>
    <t xml:space="preserve">ЭБУ РЕГУЛИР.УРОВНЯ КУЗОВА A6394460317</t>
  </si>
  <si>
    <t xml:space="preserve">ЭБУ СВЕЧЕЙ НАКАЛА A6461536579</t>
  </si>
  <si>
    <t xml:space="preserve">ЭБУ СЕЛЕКТОРА АКП A0375456032</t>
  </si>
  <si>
    <t xml:space="preserve">ЭБУ СИДЕНИЙ A2218707786</t>
  </si>
  <si>
    <t xml:space="preserve">ЭБУ СИСТЕМЫ  A1715451732</t>
  </si>
  <si>
    <t xml:space="preserve">ЭБУ СИСТЕМЫ РЕГ.УР.КУЗОВА A0004464717</t>
  </si>
  <si>
    <t xml:space="preserve">ЭБУ СТЕКЛООЧИСТИТЕЛЯ A0225452532 80</t>
  </si>
  <si>
    <t xml:space="preserve">ЭБУ ТЕЛЕМАТИКИ A0004461360</t>
  </si>
  <si>
    <t xml:space="preserve">ЭБУ ТОПЛИВНОГО ЭЛЕМЕНТА A1694460240</t>
  </si>
  <si>
    <t xml:space="preserve">ЭБУ ЦЕНТРАЛЬНОГО ЗАМКА A4144460116</t>
  </si>
  <si>
    <t xml:space="preserve">ЭБУ ЭЛ. БЛОК. РУЛ.КОЛОНКИ A2045455932</t>
  </si>
  <si>
    <t xml:space="preserve">ЭБУ ЭЛЕКТРОФАК. ПОДОГР. A0944460700</t>
  </si>
  <si>
    <t xml:space="preserve">ЭЖЕКТОРНЫЙ НАСОС A7853458200</t>
  </si>
  <si>
    <t xml:space="preserve">ЭКРАН QA240PAK24001</t>
  </si>
  <si>
    <t xml:space="preserve">ЭКРАНИРОВАННЫЙ НАКОНЕЧНИК A0001567610</t>
  </si>
  <si>
    <t xml:space="preserve">ЭКРАНИРУЮЩАЯ ПЛАСТИНА A7893432502</t>
  </si>
  <si>
    <t xml:space="preserve">ЭКРАНИРУЮЩИЙ КОЛПАЧОК A0001561624</t>
  </si>
  <si>
    <t xml:space="preserve">ЭКРАНИРУЮЩИЙ ЭЛЕМЕНТ A6398360157</t>
  </si>
  <si>
    <t xml:space="preserve">ЭКРАНИРУЮЩИЙ ЭЛЕМЕНТ ЭМС A0009820124</t>
  </si>
  <si>
    <t xml:space="preserve">ЭКСЦЕНТРИК A2307940222</t>
  </si>
  <si>
    <t xml:space="preserve">ЭКСЦЕНТРИКОВАЯ ГАЙКА A1152950172</t>
  </si>
  <si>
    <t xml:space="preserve">ЭКСЦЕНТРИКОВАЯ ШАЙБА A2239900600</t>
  </si>
  <si>
    <t xml:space="preserve">ЭКСЦЕНТРИКОВЫЙ ПАЛЕЦ A2013330974</t>
  </si>
  <si>
    <t xml:space="preserve">ЭКСЦЕНТРИКОВЫЙ УПОР A2473527300</t>
  </si>
  <si>
    <t xml:space="preserve">ЭЛ. ПРЕДОХРАНИТЕЛЬ A4159801806</t>
  </si>
  <si>
    <t xml:space="preserve">ЭЛ. ПРОВОД A9010007599</t>
  </si>
  <si>
    <t xml:space="preserve">ЭЛ. РАСП. ПАНЕЛЬ A6395401924</t>
  </si>
  <si>
    <t xml:space="preserve">ЭЛ./ЭЛЕКТРОН.КОМПОНЕНТЫ A4479056202</t>
  </si>
  <si>
    <t xml:space="preserve">ЭЛ.КАБЕЛЬ A9015421717</t>
  </si>
  <si>
    <t xml:space="preserve">ЭЛАСТ.-МЕТ. ОПОРА A9013231185</t>
  </si>
  <si>
    <t xml:space="preserve">ЭЛАСТ.-МЕТ. ШАРН. ЭЛЕМЕНТ A0019930860</t>
  </si>
  <si>
    <t xml:space="preserve">ЭЛАСТ.-МЕТАЛ. ПРОКЛАДКА A2000180200</t>
  </si>
  <si>
    <t xml:space="preserve">ЭЛАСТИЧНАЯ МУФТА A2904110100</t>
  </si>
  <si>
    <t xml:space="preserve">ЭЛАСТОМ.ПРОФ. ДЕТАЛЬ A7859880100</t>
  </si>
  <si>
    <t xml:space="preserve">ЭЛАСТОМЕРНАЯ МАНЖЕТА A9073230700</t>
  </si>
  <si>
    <t xml:space="preserve">ЭЛАСТОМЕРНАЯ ОПОРА A9095040000</t>
  </si>
  <si>
    <t xml:space="preserve">ЭЛАСТОМЕРНАЯ ПЛАНКА A1977520098</t>
  </si>
  <si>
    <t xml:space="preserve">ЭЛАСТОМЕРНАЯ ПЛЕНКА A2519830083</t>
  </si>
  <si>
    <t xml:space="preserve">ЭЛАСТОМЕРНАЯ ПОДВЕСКА A1244920044 64</t>
  </si>
  <si>
    <t xml:space="preserve">ЭЛАСТОМЕРНАЯ ПРОКЛАДКА A6569870100</t>
  </si>
  <si>
    <t xml:space="preserve">ЭЛАСТОМЕРНАЯ ПРУЖИНА A9053200077 64</t>
  </si>
  <si>
    <t xml:space="preserve">ЭЛАСТОМЕРНАЯ ШАЙБА A6214770076</t>
  </si>
  <si>
    <t xml:space="preserve">ЭЛАСТОМЕРНОЕ КОЛЬЦО A4539970000</t>
  </si>
  <si>
    <t xml:space="preserve">ЭЛАСТОМЕРНЫЙ УПЛОТНИТЕЛЬ A9097251400</t>
  </si>
  <si>
    <t xml:space="preserve">ЭЛЕКТРИЧЕСКАЯ ПЕРЕМЫЧКА A0995460100</t>
  </si>
  <si>
    <t xml:space="preserve">ЭЛЕКТРИЧЕСКИЙ ДОВОДЧИК A9067603300</t>
  </si>
  <si>
    <t xml:space="preserve">ЭЛЕКТРИЧЕСКИЙ ПРОВОД QKW220820L009</t>
  </si>
  <si>
    <t xml:space="preserve">ЭЛЕКТРОГИДР. СИС. УПР. КП A7222701306</t>
  </si>
  <si>
    <t xml:space="preserve">ЭЛЕКТРОДВ. ПОСТОЯН. ТОКА A4709068400</t>
  </si>
  <si>
    <t xml:space="preserve">ЭЛЕКТРОДВ. СТЕКЛООЧ. A9109061600</t>
  </si>
  <si>
    <t xml:space="preserve">ЭЛЕКТРОДВИГАТЕЛЬ Q990001539761</t>
  </si>
  <si>
    <t xml:space="preserve">ЭЛЕКТРОЛИТ A0009891415</t>
  </si>
  <si>
    <t xml:space="preserve">ЭЛЕКТРОМАГНИТ A6569820100</t>
  </si>
  <si>
    <t xml:space="preserve">ЭЛЕКТРОМАГНИТНЫЙ КЛАПАН A9099820017</t>
  </si>
  <si>
    <t xml:space="preserve">ЭЛЕКТРОМЕХ. МОДУЛЬ УПР. A9072706700</t>
  </si>
  <si>
    <t xml:space="preserve">ЭЛЕКТРОН. СИСТ. УПР. КП A1995450116</t>
  </si>
  <si>
    <t xml:space="preserve">ЭЛЕКТРОННЫЙ БЛОК A6704460310</t>
  </si>
  <si>
    <t xml:space="preserve">ЭЛЕКТРОННЫЙ БЛОК ABS A0944460200</t>
  </si>
  <si>
    <t xml:space="preserve">ЭЛЕКТРОННЫЙ ВЫХ. A6991530300</t>
  </si>
  <si>
    <t xml:space="preserve">ЭЛЕКТРОННЫЙ МОДУЛЬ ФИЛ. A4473406002</t>
  </si>
  <si>
    <t xml:space="preserve">ЭЛЕКТРООБОРУДОВАНИЕ A2408201797</t>
  </si>
  <si>
    <t xml:space="preserve">ЭЛЕКТРОПНЕВМ. МОДУЛЬ УПР. A2973209201</t>
  </si>
  <si>
    <t xml:space="preserve">ЭЛЕКТРОРАСПРЕДЕЛИТЕЛЬ A1645460440</t>
  </si>
  <si>
    <t xml:space="preserve">ЭЛЕМЕНТ ЗАЩИТЫ КРОМОК A2479850000</t>
  </si>
  <si>
    <t xml:space="preserve">ЭЛЕМЕНТ И АМОРТИЗАТОР ПМ A2123212704</t>
  </si>
  <si>
    <t xml:space="preserve">ЭЛЕМЕНТ КРЕПЛЕНИЯ A9065252737</t>
  </si>
  <si>
    <t xml:space="preserve">ЭЛЕМЕНТ СЦЕПЛЕНИЯ A9722622234</t>
  </si>
  <si>
    <t xml:space="preserve">ЭЛЕМЕНТ УПРАВЛЕНИЯ HKW221870U003</t>
  </si>
  <si>
    <t xml:space="preserve">ЭЛЕМЕНТ УРАВН.ДАВЛЕНИЙ A2433440100</t>
  </si>
  <si>
    <t xml:space="preserve">ЭЛЕМЕНТЫ ОТСЕЧ.ПРИТ.ВОЗД. A4645003800</t>
  </si>
  <si>
    <t xml:space="preserve">ЭМБЛЕМА HKW240810W002</t>
  </si>
  <si>
    <t xml:space="preserve">ЭНЕРГОПОГЛОЩАЮЩИЙ ЭЛЕМЕНТ A4614640188</t>
  </si>
  <si>
    <t xml:space="preserve">ЭТИКЕТКА A2228170005</t>
  </si>
  <si>
    <t xml:space="preserve">ЯЗЫЧОК A9066110183</t>
  </si>
  <si>
    <t xml:space="preserve">ЯКОРЬ A1110510043</t>
  </si>
  <si>
    <t xml:space="preserve">ЯКОРЬ ЭЛЕКТРОМАГНИТА A4705420800</t>
  </si>
  <si>
    <t xml:space="preserve">КОЛОДКИ ТОРМОЗНЫЕ ЗАДНИЕ A0034202420</t>
  </si>
  <si>
    <t xml:space="preserve">ФИЛЬТР МАСЛЯНЫЙ 1637767280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</si>
</sst>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\-??&quot;р.&quot;_-;_-@_-"/>
    <numFmt numFmtId="161" formatCode="#,##0.00;[RED]#,##0.00"/>
    <numFmt numFmtId="162" formatCode="#,##0.00\ _₽"/>
    <numFmt numFmtId="163" formatCode="000000"/>
  </numFmts>
  <fonts count="13">
    <font>
      <sz val="11.000000"/>
      <color indexed="64"/>
      <name val="Calibri"/>
    </font>
    <font>
      <sz val="10.000000"/>
      <name val="Arial"/>
    </font>
    <font>
      <sz val="10.000000"/>
      <name val="Arial Cyr"/>
    </font>
    <font>
      <sz val="16.000000"/>
      <color indexed="64"/>
      <name val="Times New Roman"/>
    </font>
    <font>
      <b/>
      <sz val="12.000000"/>
      <color indexed="64"/>
      <name val="Times New Roman"/>
    </font>
    <font>
      <sz val="12.000000"/>
      <color indexed="64"/>
      <name val="Times New Roman"/>
    </font>
    <font>
      <b/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sz val="10.000000"/>
      <color indexed="64"/>
      <name val="Times New Roman"/>
    </font>
    <font>
      <b/>
      <sz val="10.000000"/>
      <color indexed="64"/>
      <name val="Times New Roman"/>
    </font>
    <font>
      <sz val="10.000000"/>
      <name val="Times New Roman"/>
    </font>
    <font>
      <sz val="11.000000"/>
      <name val="PT Astra Serif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22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</borders>
  <cellStyleXfs count="13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0" fillId="0" borderId="0" numFmtId="160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</cellStyleXfs>
  <cellXfs count="48">
    <xf fontId="0" fillId="0" borderId="0" numFmtId="0" xfId="0" applyProtection="0">
      <protection hidden="0" locked="1"/>
    </xf>
    <xf fontId="3" fillId="0" borderId="0" numFmtId="0" xfId="0" applyFont="1" applyAlignment="1" applyProtection="1">
      <alignment vertical="center"/>
      <protection hidden="0" locked="1"/>
    </xf>
    <xf fontId="4" fillId="0" borderId="0" numFmtId="0" xfId="0" applyFont="1" applyAlignment="1" applyProtection="1">
      <alignment horizontal="center" vertical="center" wrapText="1"/>
      <protection hidden="0" locked="1"/>
    </xf>
    <xf fontId="4" fillId="0" borderId="0" numFmtId="0" xfId="0" applyFont="1" applyAlignment="1" applyProtection="1">
      <alignment horizontal="left" wrapText="1"/>
      <protection hidden="0" locked="1"/>
    </xf>
    <xf fontId="4" fillId="0" borderId="0" numFmtId="0" xfId="0" applyFont="1" applyAlignment="1" applyProtection="1">
      <alignment horizontal="center" wrapText="1"/>
      <protection hidden="0" locked="1"/>
    </xf>
    <xf fontId="4" fillId="0" borderId="0" numFmtId="0" xfId="0" applyFont="1" applyAlignment="1" applyProtection="1">
      <alignment horizontal="left" vertical="center" wrapText="1"/>
      <protection hidden="0" locked="1"/>
    </xf>
    <xf fontId="5" fillId="0" borderId="0" numFmtId="0" xfId="0" applyFont="1" applyProtection="1">
      <protection hidden="0" locked="1"/>
    </xf>
    <xf fontId="4" fillId="0" borderId="1" numFmtId="0" xfId="0" applyFont="1" applyBorder="1" applyAlignment="1" applyProtection="1">
      <alignment horizontal="center" vertical="center" wrapText="1"/>
      <protection hidden="0" locked="1"/>
    </xf>
    <xf fontId="5" fillId="0" borderId="1" numFmtId="161" xfId="0" applyNumberFormat="1" applyFont="1" applyBorder="1" applyAlignment="1" applyProtection="1">
      <alignment horizontal="center" vertical="center" wrapText="1"/>
      <protection hidden="0" locked="1"/>
    </xf>
    <xf fontId="6" fillId="0" borderId="1" numFmtId="4" xfId="0" applyNumberFormat="1" applyFont="1" applyBorder="1" applyAlignment="1" applyProtection="1">
      <alignment horizontal="center" vertical="center" wrapText="1"/>
      <protection hidden="0" locked="1"/>
    </xf>
    <xf fontId="5" fillId="0" borderId="1" numFmtId="0" xfId="0" applyFont="1" applyBorder="1" applyAlignment="1" applyProtection="1">
      <alignment horizontal="left" vertical="center" wrapText="1"/>
      <protection hidden="0" locked="1"/>
    </xf>
    <xf fontId="5" fillId="0" borderId="1" numFmtId="0" xfId="0" applyFont="1" applyBorder="1" applyAlignment="1" applyProtection="1">
      <alignment horizontal="center" vertical="center" wrapText="1"/>
      <protection hidden="0" locked="1"/>
    </xf>
    <xf fontId="7" fillId="0" borderId="1" numFmtId="162" xfId="0" applyNumberFormat="1" applyFont="1" applyBorder="1" applyAlignment="1" applyProtection="1">
      <alignment horizontal="center" vertical="center" wrapText="1"/>
      <protection hidden="0" locked="1"/>
    </xf>
    <xf fontId="8" fillId="0" borderId="1" numFmtId="4" xfId="0" applyNumberFormat="1" applyFont="1" applyBorder="1" applyAlignment="1" applyProtection="1">
      <alignment horizontal="center" vertical="center" wrapText="1"/>
      <protection hidden="0" locked="1"/>
    </xf>
    <xf fontId="4" fillId="0" borderId="2" numFmtId="0" xfId="0" applyFont="1" applyBorder="1" applyAlignment="1" applyProtection="1">
      <alignment vertical="center" wrapText="1"/>
      <protection hidden="0" locked="1"/>
    </xf>
    <xf fontId="4" fillId="0" borderId="3" numFmtId="4" xfId="0" applyNumberFormat="1" applyFont="1" applyBorder="1" applyAlignment="1" applyProtection="1">
      <alignment horizontal="center" vertical="center" wrapText="1"/>
      <protection hidden="0" locked="1"/>
    </xf>
    <xf fontId="4" fillId="0" borderId="2" numFmtId="0" xfId="0" applyFont="1" applyBorder="1" applyAlignment="1" applyProtection="1">
      <alignment horizontal="center" vertical="center" wrapText="1"/>
      <protection hidden="0" locked="1"/>
    </xf>
    <xf fontId="4" fillId="0" borderId="1" numFmtId="4" xfId="0" applyNumberFormat="1" applyFont="1" applyBorder="1" applyAlignment="1" applyProtection="1">
      <alignment horizontal="center" vertical="center" wrapText="1"/>
      <protection hidden="0" locked="1"/>
    </xf>
    <xf fontId="8" fillId="0" borderId="4" numFmtId="0" xfId="0" applyFont="1" applyBorder="1" applyAlignment="1" applyProtection="1">
      <alignment horizontal="center" vertical="center" wrapText="1"/>
      <protection hidden="0" locked="1"/>
    </xf>
    <xf fontId="8" fillId="0" borderId="0" numFmtId="163" xfId="0" applyNumberFormat="1" applyFont="1" applyAlignment="1" applyProtection="1">
      <alignment horizontal="center" vertical="center" wrapText="1"/>
      <protection hidden="0" locked="1"/>
    </xf>
    <xf fontId="4" fillId="0" borderId="0" numFmtId="0" xfId="0" applyFont="1" applyAlignment="1" applyProtection="1">
      <alignment horizontal="left" vertical="center"/>
      <protection hidden="0" locked="1"/>
    </xf>
    <xf fontId="5" fillId="0" borderId="0" numFmtId="0" xfId="0" applyFont="1" applyAlignment="1" applyProtection="1">
      <alignment horizontal="left" vertical="top" wrapText="1"/>
      <protection hidden="0" locked="1"/>
    </xf>
    <xf fontId="4" fillId="0" borderId="0" numFmtId="0" xfId="0" applyFont="1" applyAlignment="1" applyProtection="1">
      <alignment horizontal="center" vertical="center"/>
      <protection hidden="0" locked="1"/>
    </xf>
    <xf fontId="9" fillId="0" borderId="0" numFmtId="0" xfId="0" applyFont="1" applyAlignment="1" applyProtection="1">
      <alignment horizontal="center" vertical="center" wrapText="1"/>
      <protection hidden="0" locked="1"/>
    </xf>
    <xf fontId="9" fillId="0" borderId="0" numFmtId="4" xfId="0" applyNumberFormat="1" applyFont="1" applyAlignment="1" applyProtection="1">
      <alignment vertical="center"/>
      <protection hidden="0" locked="1"/>
    </xf>
    <xf fontId="9" fillId="0" borderId="0" numFmtId="0" xfId="0" applyFont="1" applyAlignment="1" applyProtection="1">
      <alignment vertical="center"/>
      <protection hidden="0" locked="1"/>
    </xf>
    <xf fontId="9" fillId="0" borderId="0" numFmtId="0" xfId="0" applyFont="1" applyProtection="1">
      <protection hidden="0" locked="1"/>
    </xf>
    <xf fontId="9" fillId="2" borderId="5" numFmtId="0" xfId="0" applyFont="1" applyFill="1" applyBorder="1" applyAlignment="1" applyProtection="1">
      <alignment horizontal="left" vertical="center"/>
      <protection hidden="0" locked="1"/>
    </xf>
    <xf fontId="9" fillId="2" borderId="5" numFmtId="0" xfId="0" applyFont="1" applyFill="1" applyBorder="1" applyAlignment="1" applyProtection="1">
      <alignment horizontal="center" vertical="center" wrapText="1"/>
      <protection hidden="0" locked="1"/>
    </xf>
    <xf fontId="10" fillId="0" borderId="1" numFmtId="4" xfId="0" applyNumberFormat="1" applyFont="1" applyBorder="1" applyAlignment="1" applyProtection="1">
      <alignment horizontal="center" vertical="center" wrapText="1"/>
      <protection hidden="0" locked="1"/>
    </xf>
    <xf fontId="11" fillId="0" borderId="1" numFmtId="0" xfId="0" applyFont="1" applyBorder="1" applyAlignment="1" applyProtection="1">
      <alignment horizontal="center" vertical="center" wrapText="1"/>
      <protection hidden="0" locked="1"/>
    </xf>
    <xf fontId="9" fillId="0" borderId="1" numFmtId="4" xfId="0" applyNumberFormat="1" applyFont="1" applyBorder="1" applyAlignment="1" applyProtection="1">
      <alignment horizontal="center" vertical="center" wrapText="1"/>
      <protection hidden="0" locked="1"/>
    </xf>
    <xf fontId="9" fillId="0" borderId="1" numFmtId="161" xfId="0" applyNumberFormat="1" applyFont="1" applyBorder="1" applyAlignment="1" applyProtection="1">
      <alignment horizontal="center" vertical="center" wrapText="1"/>
      <protection hidden="0" locked="1"/>
    </xf>
    <xf fontId="9" fillId="0" borderId="1" numFmtId="2" xfId="0" applyNumberFormat="1" applyFont="1" applyBorder="1" applyAlignment="1" applyProtection="1">
      <alignment horizontal="center" vertical="center" wrapText="1"/>
      <protection hidden="0" locked="1"/>
    </xf>
    <xf fontId="11" fillId="0" borderId="1" numFmtId="4" xfId="10" applyNumberFormat="1" applyFont="1" applyBorder="1" applyAlignment="1" applyProtection="1">
      <alignment horizontal="center" vertical="center" wrapText="1"/>
      <protection hidden="0" locked="1"/>
    </xf>
    <xf fontId="11" fillId="0" borderId="1" numFmtId="4" xfId="0" applyNumberFormat="1" applyFont="1" applyBorder="1" applyAlignment="1" applyProtection="1">
      <alignment horizontal="center" vertical="center"/>
      <protection hidden="0" locked="1"/>
    </xf>
    <xf fontId="10" fillId="0" borderId="1" numFmtId="0" xfId="0" applyFont="1" applyBorder="1" applyAlignment="1" applyProtection="1">
      <alignment horizontal="center" vertical="center" wrapText="1"/>
      <protection hidden="0" locked="1"/>
    </xf>
    <xf fontId="10" fillId="0" borderId="1" numFmtId="4" xfId="0" applyNumberFormat="1" applyFont="1" applyBorder="1" applyAlignment="1" applyProtection="1">
      <alignment horizontal="center" vertical="center"/>
      <protection hidden="0" locked="1"/>
    </xf>
    <xf fontId="10" fillId="0" borderId="1" numFmtId="0" xfId="0" applyFont="1" applyBorder="1" applyAlignment="1" applyProtection="1">
      <alignment horizontal="center" vertical="center"/>
      <protection hidden="0" locked="1"/>
    </xf>
    <xf fontId="10" fillId="0" borderId="1" numFmtId="161" xfId="0" applyNumberFormat="1" applyFont="1" applyBorder="1" applyAlignment="1" applyProtection="1">
      <alignment horizontal="center" vertical="center"/>
      <protection hidden="0" locked="1"/>
    </xf>
    <xf fontId="9" fillId="0" borderId="1" numFmtId="0" xfId="0" applyFont="1" applyBorder="1" applyProtection="1">
      <protection hidden="0" locked="1"/>
    </xf>
    <xf fontId="0" fillId="0" borderId="0" numFmtId="0" xfId="0" applyProtection="1">
      <protection hidden="0" locked="1"/>
    </xf>
    <xf fontId="11" fillId="0" borderId="1" numFmtId="0" xfId="10" applyFont="1" applyBorder="1" applyAlignment="1" applyProtection="1">
      <alignment horizontal="center" vertical="center" wrapText="1"/>
      <protection hidden="0" locked="1"/>
    </xf>
    <xf fontId="11" fillId="0" borderId="1" numFmtId="4" xfId="10" applyNumberFormat="1" applyFont="1" applyBorder="1" applyAlignment="1" applyProtection="1">
      <alignment horizontal="center" vertical="center"/>
      <protection hidden="0" locked="1"/>
    </xf>
    <xf fontId="12" fillId="0" borderId="1" numFmtId="4" xfId="10" applyNumberFormat="1" applyFont="1" applyBorder="1" applyAlignment="1" applyProtection="1">
      <alignment horizontal="center" vertical="center"/>
      <protection hidden="0" locked="1"/>
    </xf>
    <xf fontId="11" fillId="0" borderId="1" numFmtId="4" xfId="0" applyNumberFormat="1" applyFont="1" applyBorder="1" applyAlignment="1" applyProtection="1">
      <alignment horizontal="center" vertical="center" wrapText="1"/>
      <protection hidden="0" locked="1"/>
    </xf>
    <xf fontId="9" fillId="0" borderId="1" numFmtId="0" xfId="0" applyFont="1" applyBorder="1" applyAlignment="1" applyProtection="1">
      <alignment horizontal="center" vertical="center" wrapText="1"/>
      <protection hidden="0" locked="1"/>
    </xf>
    <xf fontId="9" fillId="0" borderId="1" numFmtId="0" xfId="0" applyFont="1" applyBorder="1" applyAlignment="1" applyProtection="1">
      <alignment horizontal="center" vertical="center"/>
      <protection hidden="0" locked="1"/>
    </xf>
  </cellXfs>
  <cellStyles count="13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Денежный 2" xfId="6"/>
    <cellStyle name="Обычный 2" xfId="7"/>
    <cellStyle name="Обычный 2 2" xfId="8"/>
    <cellStyle name="Обычный 3" xfId="9"/>
    <cellStyle name="Обычный 4" xfId="10"/>
    <cellStyle name="Обычный 5" xfId="11"/>
    <cellStyle name="Обычный 6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GridLines="1" showRowColHeaders="1" showZeros="1" view="normal" zoomScale="140" workbookViewId="0">
      <selection activeCell="G5" activeCellId="0" sqref="G5"/>
    </sheetView>
  </sheetViews>
  <sheetFormatPr defaultColWidth="9.1484375" defaultRowHeight="14.25"/>
  <cols>
    <col customWidth="1" min="1" max="1" style="1" width="34.140000000000001"/>
    <col customWidth="1" min="2" max="2" style="1" width="23.420000000000002"/>
    <col customWidth="1" min="3" max="3" style="1" width="19.420000000000002"/>
    <col customWidth="1" min="4" max="4" style="1" width="22.57"/>
    <col customWidth="1" min="5" max="5" style="1" width="20.420000000000002"/>
    <col customWidth="1" min="6" max="6" style="1" width="18.859999999999999"/>
    <col customWidth="1" min="7" max="7" style="1" width="16.57"/>
    <col customWidth="1" min="8" max="8" style="1" width="22.289999999999999"/>
    <col customWidth="1" min="9" max="10" style="1" width="22.710000000000001"/>
    <col customWidth="0" min="11" max="16384" style="1" width="9.1400000000000006"/>
  </cols>
  <sheetData>
    <row r="1" ht="6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">
      <c r="A2" s="3"/>
      <c r="B2" s="4"/>
      <c r="C2" s="4"/>
      <c r="D2" s="4"/>
      <c r="E2" s="4"/>
      <c r="F2" s="4"/>
      <c r="G2" s="4"/>
      <c r="H2" s="4"/>
      <c r="I2" s="4"/>
    </row>
    <row r="3" ht="42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ht="15">
      <c r="A4" s="6"/>
      <c r="B4" s="6"/>
      <c r="C4" s="6"/>
      <c r="D4" s="6"/>
      <c r="E4" s="6"/>
      <c r="F4" s="6"/>
      <c r="G4" s="6"/>
      <c r="H4" s="6"/>
      <c r="I4" s="6"/>
    </row>
    <row r="5" ht="20.25" customHeight="1">
      <c r="A5" s="7" t="s">
        <v>2</v>
      </c>
      <c r="B5" s="7" t="s">
        <v>3</v>
      </c>
      <c r="C5" s="7" t="s">
        <v>4</v>
      </c>
      <c r="D5" s="7"/>
      <c r="E5" s="7"/>
      <c r="F5" s="7"/>
      <c r="G5" s="8" t="s">
        <v>5</v>
      </c>
      <c r="H5" s="8" t="s">
        <v>6</v>
      </c>
      <c r="I5" s="7" t="s">
        <v>7</v>
      </c>
      <c r="J5" s="7" t="s">
        <v>8</v>
      </c>
    </row>
    <row r="6" ht="20.25" customHeight="1">
      <c r="A6" s="7"/>
      <c r="B6" s="7"/>
      <c r="C6" s="7" t="s">
        <v>9</v>
      </c>
      <c r="D6" s="7"/>
      <c r="E6" s="7"/>
      <c r="F6" s="7" t="s">
        <v>10</v>
      </c>
      <c r="G6" s="8"/>
      <c r="H6" s="8"/>
      <c r="I6" s="7"/>
      <c r="J6" s="7"/>
    </row>
    <row r="7" ht="84.75" customHeight="1">
      <c r="A7" s="7"/>
      <c r="B7" s="7"/>
      <c r="C7" s="9" t="s">
        <v>11</v>
      </c>
      <c r="D7" s="9" t="s">
        <v>12</v>
      </c>
      <c r="E7" s="9" t="s">
        <v>13</v>
      </c>
      <c r="F7" s="7"/>
      <c r="G7" s="8"/>
      <c r="H7" s="8"/>
      <c r="I7" s="7"/>
      <c r="J7" s="7"/>
    </row>
    <row r="8" ht="84.75" customHeight="1">
      <c r="A8" s="10" t="s">
        <v>14</v>
      </c>
      <c r="B8" s="11" t="s">
        <v>15</v>
      </c>
      <c r="C8" s="12">
        <v>318000</v>
      </c>
      <c r="D8" s="12">
        <v>319600</v>
      </c>
      <c r="E8" s="12">
        <v>321200</v>
      </c>
      <c r="F8" s="12">
        <f>ROUND(AVERAGE(C8:E8),2)</f>
        <v>319600</v>
      </c>
      <c r="G8" s="12">
        <f>SQRT(((SUM((POWER(C8-F8,2)),(POWER(D8-F8,2)),(POWER(E8-F8,2)))/(COLUMNS(C8:E8)-1))))</f>
        <v>1600</v>
      </c>
      <c r="H8" s="12">
        <f>G8/F8*100</f>
        <v>0.50062578222778498</v>
      </c>
      <c r="I8" s="12">
        <f>C8</f>
        <v>318000</v>
      </c>
      <c r="J8" s="13">
        <f>C8</f>
        <v>318000</v>
      </c>
    </row>
    <row r="9" ht="21" customHeight="1">
      <c r="A9" s="14" t="s">
        <v>16</v>
      </c>
      <c r="B9" s="14"/>
      <c r="C9" s="14"/>
      <c r="D9" s="14"/>
      <c r="E9" s="14"/>
      <c r="F9" s="14"/>
      <c r="G9" s="14"/>
      <c r="H9" s="14"/>
      <c r="I9" s="14"/>
      <c r="J9" s="15">
        <f>J8</f>
        <v>318000</v>
      </c>
    </row>
    <row r="10" ht="45">
      <c r="A10" s="10" t="s">
        <v>17</v>
      </c>
      <c r="B10" s="11" t="s">
        <v>18</v>
      </c>
      <c r="C10" s="12">
        <v>180441748.87999949</v>
      </c>
      <c r="D10" s="12">
        <v>180472900.87999949</v>
      </c>
      <c r="E10" s="12">
        <v>180522224.87999946</v>
      </c>
      <c r="F10" s="12">
        <f>ROUND(AVERAGE(C10:E10),2)</f>
        <v>180478958.21000001</v>
      </c>
      <c r="G10" s="12">
        <f>SQRT(((SUM((POWER(C10-F10,2)),(POWER(D10-F10,2)),(POWER(E10-F10,2)))/(COLUMNS(C10:E10)-1))))</f>
        <v>40578.505508853581</v>
      </c>
      <c r="H10" s="12">
        <f>G10/F10*100</f>
        <v>0.022483787534742762</v>
      </c>
      <c r="I10" s="12">
        <f>C10</f>
        <v>180441748.87999949</v>
      </c>
      <c r="J10" s="13">
        <f>C10</f>
        <v>180441748.87999949</v>
      </c>
    </row>
    <row r="11" ht="20.25" customHeight="1">
      <c r="A11" s="16" t="s">
        <v>19</v>
      </c>
      <c r="B11" s="16"/>
      <c r="C11" s="16"/>
      <c r="D11" s="16"/>
      <c r="E11" s="16"/>
      <c r="F11" s="16"/>
      <c r="G11" s="16"/>
      <c r="H11" s="16"/>
      <c r="I11" s="16"/>
      <c r="J11" s="17">
        <f>SUM(J10:J10)</f>
        <v>180441748.87999949</v>
      </c>
    </row>
    <row r="12" ht="20.25" customHeight="1">
      <c r="A12" s="16" t="s">
        <v>20</v>
      </c>
      <c r="B12" s="16"/>
      <c r="C12" s="16"/>
      <c r="D12" s="16"/>
      <c r="E12" s="16"/>
      <c r="F12" s="16"/>
      <c r="G12" s="16"/>
      <c r="H12" s="16"/>
      <c r="I12" s="16"/>
      <c r="J12" s="17">
        <f>J11+J9</f>
        <v>180759748.87999949</v>
      </c>
    </row>
    <row r="13" ht="50.25" customHeight="1">
      <c r="A13" s="18" t="s">
        <v>21</v>
      </c>
      <c r="B13" s="18"/>
      <c r="C13" s="18"/>
      <c r="D13" s="18"/>
      <c r="E13" s="18"/>
      <c r="F13" s="18"/>
      <c r="G13" s="18"/>
      <c r="H13" s="18"/>
      <c r="I13" s="18"/>
      <c r="J13" s="18"/>
    </row>
    <row r="14" ht="4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ht="23.25" customHeight="1">
      <c r="A15" s="21"/>
      <c r="B15" s="21"/>
      <c r="C15" s="21"/>
      <c r="D15" s="21"/>
      <c r="E15" s="21"/>
      <c r="F15" s="21"/>
      <c r="G15" s="21"/>
      <c r="H15" s="21"/>
      <c r="I15" s="21"/>
      <c r="J15" s="22"/>
      <c r="K15" s="20"/>
    </row>
    <row r="16" ht="15">
      <c r="A16" s="6"/>
      <c r="B16" s="6"/>
      <c r="C16" s="6"/>
      <c r="D16" s="6"/>
      <c r="E16" s="6"/>
      <c r="F16" s="6"/>
      <c r="G16" s="6"/>
      <c r="H16" s="6"/>
      <c r="I16" s="6"/>
    </row>
  </sheetData>
  <mergeCells count="16">
    <mergeCell ref="A1:J1"/>
    <mergeCell ref="A3:J3"/>
    <mergeCell ref="A5:A7"/>
    <mergeCell ref="B5:B7"/>
    <mergeCell ref="C5:F5"/>
    <mergeCell ref="G5:G7"/>
    <mergeCell ref="H5:H7"/>
    <mergeCell ref="I5:I7"/>
    <mergeCell ref="J5:J7"/>
    <mergeCell ref="C6:E6"/>
    <mergeCell ref="F6:F7"/>
    <mergeCell ref="A9:H9"/>
    <mergeCell ref="A11:H11"/>
    <mergeCell ref="A12:H12"/>
    <mergeCell ref="A13:J13"/>
    <mergeCell ref="A14:J14"/>
  </mergeCells>
  <printOptions headings="0" gridLines="0"/>
  <pageMargins left="0.31527777777777799" right="0.31527777777777799" top="0.59027777777777801" bottom="0.39375000000000004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GridLines="1" showRowColHeaders="1" showZeros="1" view="normal" topLeftCell="A4" zoomScale="140" workbookViewId="0">
      <selection activeCell="J3" activeCellId="0" sqref="J3"/>
    </sheetView>
  </sheetViews>
  <sheetFormatPr defaultColWidth="25.00390625" defaultRowHeight="14.25"/>
  <cols>
    <col customWidth="1" min="1" max="1" style="23" width="24.710000000000001"/>
    <col customWidth="1" min="2" max="2" style="24" width="15.57"/>
    <col customWidth="1" min="3" max="4" style="24" width="16.710000000000001"/>
    <col customWidth="1" min="5" max="5" style="25" width="14.289999999999999"/>
    <col customWidth="1" min="6" max="6" style="25" width="13.42"/>
    <col customWidth="1" min="7" max="7" style="25" width="12.57"/>
    <col customWidth="1" min="8" max="8" style="25" width="19.420000000000002"/>
    <col customWidth="1" min="9" max="9" style="26" width="12.859999999999999"/>
    <col customWidth="1" min="10" max="11" style="26" width="13.57"/>
    <col customWidth="1" min="12" max="12" style="26" width="9.2899999999999991"/>
    <col customWidth="1" min="13" max="13" style="26" width="10.28125"/>
    <col customWidth="1" min="14" max="14" style="26" width="9.5700000000000003"/>
  </cols>
  <sheetData>
    <row r="2" ht="13.800000000000001" customHeight="1">
      <c r="A2" s="27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60">
      <c r="A3" s="29" t="s">
        <v>23</v>
      </c>
      <c r="B3" s="29" t="s">
        <v>24</v>
      </c>
      <c r="C3" s="29" t="s">
        <v>25</v>
      </c>
      <c r="D3" s="29" t="s">
        <v>26</v>
      </c>
      <c r="E3" s="29" t="s">
        <v>10</v>
      </c>
      <c r="F3" s="29" t="s">
        <v>5</v>
      </c>
      <c r="G3" s="29" t="s">
        <v>6</v>
      </c>
      <c r="H3" s="29" t="s">
        <v>3</v>
      </c>
      <c r="I3" s="29" t="s">
        <v>27</v>
      </c>
      <c r="J3" s="29" t="s">
        <v>7</v>
      </c>
      <c r="K3" s="29" t="s">
        <v>28</v>
      </c>
    </row>
    <row r="4" ht="13.800000000000001">
      <c r="A4" s="30" t="s">
        <v>29</v>
      </c>
      <c r="B4" s="31">
        <v>3000</v>
      </c>
      <c r="C4" s="31">
        <v>3100</v>
      </c>
      <c r="D4" s="31">
        <v>3200</v>
      </c>
      <c r="E4" s="31">
        <f t="shared" ref="E4:E9" si="0">ROUND(AVERAGE(B4:D4),2)</f>
        <v>3100</v>
      </c>
      <c r="F4" s="32">
        <f t="shared" ref="F4:F9" si="1">SQRT(((SUM((POWER(B4-E4,2)),(POWER(C4-E4,2)),(POWER(D4-E4,2)))/(COLUMNS(B4:D4)-1))))</f>
        <v>100</v>
      </c>
      <c r="G4" s="33">
        <f t="shared" ref="G4:G9" si="2">F4/E4*100</f>
        <v>3.225806451612903</v>
      </c>
      <c r="H4" s="34" t="s">
        <v>15</v>
      </c>
      <c r="I4" s="35" t="s">
        <v>30</v>
      </c>
      <c r="J4" s="31">
        <v>3000</v>
      </c>
      <c r="K4" s="35">
        <f t="shared" ref="K4:K9" si="3">J4</f>
        <v>3000</v>
      </c>
    </row>
    <row r="5" ht="13.800000000000001">
      <c r="A5" s="30" t="s">
        <v>31</v>
      </c>
      <c r="B5" s="31">
        <v>3000</v>
      </c>
      <c r="C5" s="31">
        <v>3100</v>
      </c>
      <c r="D5" s="31">
        <v>3200</v>
      </c>
      <c r="E5" s="31">
        <f t="shared" si="0"/>
        <v>3100</v>
      </c>
      <c r="F5" s="32">
        <f t="shared" si="1"/>
        <v>100</v>
      </c>
      <c r="G5" s="33">
        <f t="shared" si="2"/>
        <v>3.225806451612903</v>
      </c>
      <c r="H5" s="34" t="s">
        <v>15</v>
      </c>
      <c r="I5" s="35" t="s">
        <v>30</v>
      </c>
      <c r="J5" s="31">
        <v>3000</v>
      </c>
      <c r="K5" s="35">
        <f t="shared" si="3"/>
        <v>3000</v>
      </c>
    </row>
    <row r="6" ht="24">
      <c r="A6" s="30" t="s">
        <v>32</v>
      </c>
      <c r="B6" s="31">
        <v>3000</v>
      </c>
      <c r="C6" s="31">
        <v>3100</v>
      </c>
      <c r="D6" s="31">
        <v>3200</v>
      </c>
      <c r="E6" s="31">
        <f t="shared" si="0"/>
        <v>3100</v>
      </c>
      <c r="F6" s="32">
        <f t="shared" si="1"/>
        <v>100</v>
      </c>
      <c r="G6" s="33">
        <f t="shared" si="2"/>
        <v>3.225806451612903</v>
      </c>
      <c r="H6" s="34" t="s">
        <v>15</v>
      </c>
      <c r="I6" s="35" t="s">
        <v>30</v>
      </c>
      <c r="J6" s="31">
        <v>3000</v>
      </c>
      <c r="K6" s="35">
        <f t="shared" si="3"/>
        <v>3000</v>
      </c>
    </row>
    <row r="7" ht="24">
      <c r="A7" s="30" t="s">
        <v>33</v>
      </c>
      <c r="B7" s="31">
        <v>3000</v>
      </c>
      <c r="C7" s="31">
        <v>3100</v>
      </c>
      <c r="D7" s="31">
        <v>3200</v>
      </c>
      <c r="E7" s="31">
        <f t="shared" si="0"/>
        <v>3100</v>
      </c>
      <c r="F7" s="32">
        <f t="shared" si="1"/>
        <v>100</v>
      </c>
      <c r="G7" s="33">
        <f t="shared" si="2"/>
        <v>3.225806451612903</v>
      </c>
      <c r="H7" s="34" t="s">
        <v>15</v>
      </c>
      <c r="I7" s="35" t="s">
        <v>30</v>
      </c>
      <c r="J7" s="31">
        <v>3000</v>
      </c>
      <c r="K7" s="35">
        <f t="shared" si="3"/>
        <v>3000</v>
      </c>
    </row>
    <row r="8" ht="13.800000000000001">
      <c r="A8" s="30" t="s">
        <v>34</v>
      </c>
      <c r="B8" s="31">
        <v>3000</v>
      </c>
      <c r="C8" s="31">
        <v>3100</v>
      </c>
      <c r="D8" s="31">
        <v>3200</v>
      </c>
      <c r="E8" s="31">
        <f t="shared" si="0"/>
        <v>3100</v>
      </c>
      <c r="F8" s="32">
        <f t="shared" si="1"/>
        <v>100</v>
      </c>
      <c r="G8" s="33">
        <f t="shared" si="2"/>
        <v>3.225806451612903</v>
      </c>
      <c r="H8" s="34" t="s">
        <v>15</v>
      </c>
      <c r="I8" s="35" t="s">
        <v>30</v>
      </c>
      <c r="J8" s="31">
        <v>3000</v>
      </c>
      <c r="K8" s="35">
        <f t="shared" si="3"/>
        <v>3000</v>
      </c>
    </row>
    <row r="9" ht="24">
      <c r="A9" s="30" t="s">
        <v>35</v>
      </c>
      <c r="B9" s="31">
        <v>3000</v>
      </c>
      <c r="C9" s="31">
        <v>3100</v>
      </c>
      <c r="D9" s="31">
        <v>3200</v>
      </c>
      <c r="E9" s="31">
        <f t="shared" si="0"/>
        <v>3100</v>
      </c>
      <c r="F9" s="32">
        <f t="shared" si="1"/>
        <v>100</v>
      </c>
      <c r="G9" s="33">
        <f t="shared" si="2"/>
        <v>3.225806451612903</v>
      </c>
      <c r="H9" s="34" t="s">
        <v>15</v>
      </c>
      <c r="I9" s="35" t="s">
        <v>30</v>
      </c>
      <c r="J9" s="31">
        <v>3000</v>
      </c>
      <c r="K9" s="35">
        <f t="shared" si="3"/>
        <v>3000</v>
      </c>
    </row>
    <row r="10" ht="36">
      <c r="A10" s="30" t="s">
        <v>36</v>
      </c>
      <c r="B10" s="31">
        <v>300000</v>
      </c>
      <c r="C10" s="31">
        <v>301000</v>
      </c>
      <c r="D10" s="31">
        <v>302000</v>
      </c>
      <c r="E10" s="31">
        <f>ROUND(AVERAGE(B10:D10),2)</f>
        <v>301000</v>
      </c>
      <c r="F10" s="32">
        <f>SQRT(((SUM((POWER(B10-E10,2)),(POWER(C10-E10,2)),(POWER(D10-E10,2)))/(COLUMNS(B10:D10)-1))))</f>
        <v>1000</v>
      </c>
      <c r="G10" s="33">
        <f>F10/E10*100</f>
        <v>0.33222591362126247</v>
      </c>
      <c r="H10" s="34" t="s">
        <v>15</v>
      </c>
      <c r="I10" s="35" t="s">
        <v>30</v>
      </c>
      <c r="J10" s="31">
        <v>300000</v>
      </c>
      <c r="K10" s="35">
        <f>J10</f>
        <v>300000</v>
      </c>
    </row>
    <row r="11" ht="24">
      <c r="A11" s="36" t="s">
        <v>37</v>
      </c>
      <c r="B11" s="37">
        <f>SUM(B4:B10)</f>
        <v>318000</v>
      </c>
      <c r="C11" s="37">
        <f>SUM(C4:C10)</f>
        <v>319600</v>
      </c>
      <c r="D11" s="37">
        <f>SUM(D4:D10)</f>
        <v>321200</v>
      </c>
      <c r="E11" s="38"/>
      <c r="F11" s="38"/>
      <c r="G11" s="38"/>
      <c r="H11" s="39"/>
      <c r="I11" s="40"/>
      <c r="J11" s="40"/>
      <c r="K11" s="39">
        <f>B11</f>
        <v>318000</v>
      </c>
    </row>
    <row r="13" ht="12.800000000000001" customHeight="1">
      <c r="A13" s="27" t="s">
        <v>38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ht="60">
      <c r="A14" s="29" t="s">
        <v>23</v>
      </c>
      <c r="B14" s="29" t="s">
        <v>24</v>
      </c>
      <c r="C14" s="29" t="s">
        <v>25</v>
      </c>
      <c r="D14" s="29" t="s">
        <v>26</v>
      </c>
      <c r="E14" s="29" t="s">
        <v>10</v>
      </c>
      <c r="F14" s="29" t="s">
        <v>5</v>
      </c>
      <c r="G14" s="29" t="s">
        <v>6</v>
      </c>
      <c r="H14" s="29" t="s">
        <v>3</v>
      </c>
      <c r="I14" s="29" t="s">
        <v>27</v>
      </c>
      <c r="J14" s="29" t="s">
        <v>7</v>
      </c>
      <c r="K14" s="29" t="s">
        <v>28</v>
      </c>
      <c r="L14" s="41"/>
      <c r="M14" s="41"/>
      <c r="N14" s="41"/>
    </row>
    <row r="15" ht="13.800000000000001">
      <c r="A15" s="42" t="s">
        <v>39</v>
      </c>
      <c r="B15" s="43">
        <v>28359</v>
      </c>
      <c r="C15" s="43">
        <v>28371</v>
      </c>
      <c r="D15" s="43">
        <v>28390</v>
      </c>
      <c r="E15" s="31">
        <f t="shared" ref="E15:E78" si="4">ROUND(AVERAGE(B15:D15),2)</f>
        <v>28373.330000000002</v>
      </c>
      <c r="F15" s="32">
        <f t="shared" ref="F15:F78" si="5">SQRT(((SUM((POWER(B15-E15,2)),(POWER(C15-E15,2)),(POWER(D15-E15,2)))/(COLUMNS(B15:D15)-1))))</f>
        <v>15.631165983380765</v>
      </c>
      <c r="G15" s="33">
        <f t="shared" ref="G15:G78" si="6">F15/E15*100</f>
        <v>0.055091051996296388</v>
      </c>
      <c r="H15" s="34" t="s">
        <v>18</v>
      </c>
      <c r="I15" s="35" t="s">
        <v>30</v>
      </c>
      <c r="J15" s="43">
        <v>28359</v>
      </c>
      <c r="K15" s="35">
        <f t="shared" ref="K15:K78" si="7">J15</f>
        <v>28359</v>
      </c>
      <c r="L15" s="41"/>
      <c r="M15" s="41"/>
      <c r="N15" s="41"/>
      <c r="O15" s="26"/>
    </row>
    <row r="16" ht="24">
      <c r="A16" s="42" t="s">
        <v>40</v>
      </c>
      <c r="B16" s="43">
        <v>30627</v>
      </c>
      <c r="C16" s="43">
        <v>30639</v>
      </c>
      <c r="D16" s="43">
        <v>30658</v>
      </c>
      <c r="E16" s="31">
        <f t="shared" si="4"/>
        <v>30641.330000000002</v>
      </c>
      <c r="F16" s="32">
        <f t="shared" si="5"/>
        <v>15.631165983380765</v>
      </c>
      <c r="G16" s="33">
        <f t="shared" si="6"/>
        <v>0.051013340424128993</v>
      </c>
      <c r="H16" s="34" t="s">
        <v>18</v>
      </c>
      <c r="I16" s="35" t="s">
        <v>30</v>
      </c>
      <c r="J16" s="43">
        <v>30627</v>
      </c>
      <c r="K16" s="35">
        <f t="shared" si="7"/>
        <v>30627</v>
      </c>
      <c r="L16" s="41"/>
      <c r="M16" s="41"/>
      <c r="N16" s="41"/>
      <c r="O16" s="26"/>
    </row>
    <row r="17" ht="24">
      <c r="A17" s="42" t="s">
        <v>41</v>
      </c>
      <c r="B17" s="43">
        <v>104333</v>
      </c>
      <c r="C17" s="43">
        <v>104345</v>
      </c>
      <c r="D17" s="43">
        <v>104364</v>
      </c>
      <c r="E17" s="31">
        <f t="shared" si="4"/>
        <v>104347.33</v>
      </c>
      <c r="F17" s="32">
        <f t="shared" si="5"/>
        <v>15.631165983380765</v>
      </c>
      <c r="G17" s="33">
        <f t="shared" si="6"/>
        <v>0.014979938617864745</v>
      </c>
      <c r="H17" s="34" t="s">
        <v>18</v>
      </c>
      <c r="I17" s="35" t="s">
        <v>30</v>
      </c>
      <c r="J17" s="43">
        <v>104333</v>
      </c>
      <c r="K17" s="35">
        <f t="shared" si="7"/>
        <v>104333</v>
      </c>
      <c r="L17" s="41"/>
      <c r="M17" s="41"/>
      <c r="N17" s="41"/>
      <c r="O17" s="26"/>
    </row>
    <row r="18" ht="24">
      <c r="A18" s="42" t="s">
        <v>42</v>
      </c>
      <c r="B18" s="43">
        <v>308606</v>
      </c>
      <c r="C18" s="43">
        <v>308618</v>
      </c>
      <c r="D18" s="43">
        <v>308637</v>
      </c>
      <c r="E18" s="31">
        <f t="shared" si="4"/>
        <v>308620.33000000002</v>
      </c>
      <c r="F18" s="32">
        <f t="shared" si="5"/>
        <v>15.631165983380761</v>
      </c>
      <c r="G18" s="33">
        <f t="shared" si="6"/>
        <v>0.0050648529808067924</v>
      </c>
      <c r="H18" s="34" t="s">
        <v>18</v>
      </c>
      <c r="I18" s="35" t="s">
        <v>30</v>
      </c>
      <c r="J18" s="43">
        <v>308606</v>
      </c>
      <c r="K18" s="35">
        <f t="shared" si="7"/>
        <v>308606</v>
      </c>
      <c r="L18" s="41"/>
      <c r="M18" s="41"/>
      <c r="N18" s="41"/>
    </row>
    <row r="19" ht="24">
      <c r="A19" s="42" t="s">
        <v>43</v>
      </c>
      <c r="B19" s="43">
        <v>15774</v>
      </c>
      <c r="C19" s="43">
        <v>15786</v>
      </c>
      <c r="D19" s="43">
        <v>15805</v>
      </c>
      <c r="E19" s="31">
        <f t="shared" si="4"/>
        <v>15788.33</v>
      </c>
      <c r="F19" s="32">
        <f t="shared" si="5"/>
        <v>15.631165983380766</v>
      </c>
      <c r="G19" s="33">
        <f t="shared" si="6"/>
        <v>0.099004555791402674</v>
      </c>
      <c r="H19" s="34" t="s">
        <v>18</v>
      </c>
      <c r="I19" s="35" t="s">
        <v>30</v>
      </c>
      <c r="J19" s="43">
        <v>15774</v>
      </c>
      <c r="K19" s="35">
        <f t="shared" si="7"/>
        <v>15774</v>
      </c>
      <c r="L19" s="41"/>
      <c r="M19" s="41"/>
      <c r="N19" s="41"/>
    </row>
    <row r="20" ht="13.800000000000001">
      <c r="A20" s="42" t="s">
        <v>44</v>
      </c>
      <c r="B20" s="43">
        <v>18435</v>
      </c>
      <c r="C20" s="43">
        <v>18447</v>
      </c>
      <c r="D20" s="43">
        <v>18466</v>
      </c>
      <c r="E20" s="31">
        <f t="shared" si="4"/>
        <v>18449.330000000002</v>
      </c>
      <c r="F20" s="32">
        <f t="shared" si="5"/>
        <v>15.631165983380765</v>
      </c>
      <c r="G20" s="33">
        <f t="shared" si="6"/>
        <v>0.084724843576329131</v>
      </c>
      <c r="H20" s="34" t="s">
        <v>18</v>
      </c>
      <c r="I20" s="35" t="s">
        <v>30</v>
      </c>
      <c r="J20" s="43">
        <v>18435</v>
      </c>
      <c r="K20" s="35">
        <f t="shared" si="7"/>
        <v>18435</v>
      </c>
      <c r="L20" s="41"/>
      <c r="M20" s="41"/>
      <c r="N20" s="41"/>
    </row>
    <row r="21" ht="24">
      <c r="A21" s="42" t="s">
        <v>45</v>
      </c>
      <c r="B21" s="43">
        <v>17893.310000000001</v>
      </c>
      <c r="C21" s="43">
        <v>17905.310000000001</v>
      </c>
      <c r="D21" s="43">
        <v>17924.310000000001</v>
      </c>
      <c r="E21" s="31">
        <f t="shared" si="4"/>
        <v>17907.639999999999</v>
      </c>
      <c r="F21" s="32">
        <f t="shared" si="5"/>
        <v>15.631165983380766</v>
      </c>
      <c r="G21" s="33">
        <f t="shared" si="6"/>
        <v>0.087287693874685698</v>
      </c>
      <c r="H21" s="34" t="s">
        <v>18</v>
      </c>
      <c r="I21" s="35" t="s">
        <v>30</v>
      </c>
      <c r="J21" s="43">
        <v>17893.310000000001</v>
      </c>
      <c r="K21" s="35">
        <f t="shared" si="7"/>
        <v>17893.310000000001</v>
      </c>
      <c r="L21" s="41"/>
      <c r="M21" s="41"/>
      <c r="N21" s="41"/>
    </row>
    <row r="22" ht="36">
      <c r="A22" s="42" t="s">
        <v>46</v>
      </c>
      <c r="B22" s="43">
        <v>27150</v>
      </c>
      <c r="C22" s="43">
        <v>27162</v>
      </c>
      <c r="D22" s="43">
        <v>27181</v>
      </c>
      <c r="E22" s="31">
        <f t="shared" si="4"/>
        <v>27164.330000000002</v>
      </c>
      <c r="F22" s="32">
        <f t="shared" si="5"/>
        <v>15.631165983380765</v>
      </c>
      <c r="G22" s="33">
        <f t="shared" si="6"/>
        <v>0.05754298369729996</v>
      </c>
      <c r="H22" s="34" t="s">
        <v>18</v>
      </c>
      <c r="I22" s="35" t="s">
        <v>30</v>
      </c>
      <c r="J22" s="43">
        <v>27150</v>
      </c>
      <c r="K22" s="35">
        <f t="shared" si="7"/>
        <v>27150</v>
      </c>
      <c r="L22" s="41"/>
      <c r="M22" s="41"/>
      <c r="N22" s="41"/>
    </row>
    <row r="23" ht="24">
      <c r="A23" s="42" t="s">
        <v>47</v>
      </c>
      <c r="B23" s="43">
        <v>5061</v>
      </c>
      <c r="C23" s="43">
        <v>5073</v>
      </c>
      <c r="D23" s="43">
        <v>5092</v>
      </c>
      <c r="E23" s="31">
        <f t="shared" si="4"/>
        <v>5075.3299999999999</v>
      </c>
      <c r="F23" s="32">
        <f t="shared" si="5"/>
        <v>15.631165983380766</v>
      </c>
      <c r="G23" s="33">
        <f t="shared" si="6"/>
        <v>0.30798324411182654</v>
      </c>
      <c r="H23" s="34" t="s">
        <v>18</v>
      </c>
      <c r="I23" s="35" t="s">
        <v>30</v>
      </c>
      <c r="J23" s="43">
        <v>5061</v>
      </c>
      <c r="K23" s="35">
        <f t="shared" si="7"/>
        <v>5061</v>
      </c>
      <c r="L23" s="41"/>
      <c r="M23" s="41"/>
      <c r="N23" s="41"/>
    </row>
    <row r="24" ht="24">
      <c r="A24" s="42" t="s">
        <v>48</v>
      </c>
      <c r="B24" s="43">
        <v>16707</v>
      </c>
      <c r="C24" s="43">
        <v>16719</v>
      </c>
      <c r="D24" s="43">
        <v>16738</v>
      </c>
      <c r="E24" s="31">
        <f t="shared" si="4"/>
        <v>16721.330000000002</v>
      </c>
      <c r="F24" s="32">
        <f t="shared" si="5"/>
        <v>15.631165983380765</v>
      </c>
      <c r="G24" s="33">
        <f t="shared" si="6"/>
        <v>0.093480398888011684</v>
      </c>
      <c r="H24" s="34" t="s">
        <v>18</v>
      </c>
      <c r="I24" s="35" t="s">
        <v>30</v>
      </c>
      <c r="J24" s="43">
        <v>16707</v>
      </c>
      <c r="K24" s="35">
        <f t="shared" si="7"/>
        <v>16707</v>
      </c>
      <c r="L24" s="41"/>
      <c r="M24" s="41"/>
      <c r="N24" s="41"/>
    </row>
    <row r="25" ht="24">
      <c r="A25" s="42" t="s">
        <v>49</v>
      </c>
      <c r="B25" s="43">
        <v>95004</v>
      </c>
      <c r="C25" s="43">
        <v>95016</v>
      </c>
      <c r="D25" s="43">
        <v>95035</v>
      </c>
      <c r="E25" s="31">
        <f t="shared" si="4"/>
        <v>95018.330000000002</v>
      </c>
      <c r="F25" s="32">
        <f t="shared" si="5"/>
        <v>15.631165983380765</v>
      </c>
      <c r="G25" s="33">
        <f t="shared" si="6"/>
        <v>0.016450684813530996</v>
      </c>
      <c r="H25" s="34" t="s">
        <v>18</v>
      </c>
      <c r="I25" s="35" t="s">
        <v>30</v>
      </c>
      <c r="J25" s="43">
        <v>95004</v>
      </c>
      <c r="K25" s="35">
        <f t="shared" si="7"/>
        <v>95004</v>
      </c>
      <c r="L25" s="41"/>
      <c r="M25" s="41"/>
      <c r="N25" s="41"/>
    </row>
    <row r="26" ht="36">
      <c r="A26" s="42" t="s">
        <v>50</v>
      </c>
      <c r="B26" s="43">
        <v>341099.21999999997</v>
      </c>
      <c r="C26" s="43">
        <v>341111.21999999997</v>
      </c>
      <c r="D26" s="43">
        <v>341130.21999999997</v>
      </c>
      <c r="E26" s="31">
        <f t="shared" si="4"/>
        <v>341113.54999999999</v>
      </c>
      <c r="F26" s="32">
        <f t="shared" si="5"/>
        <v>15.631165983380761</v>
      </c>
      <c r="G26" s="33">
        <f t="shared" si="6"/>
        <v>0.0045823937464169228</v>
      </c>
      <c r="H26" s="34" t="s">
        <v>18</v>
      </c>
      <c r="I26" s="35" t="s">
        <v>30</v>
      </c>
      <c r="J26" s="43">
        <v>341099.21999999997</v>
      </c>
      <c r="K26" s="35">
        <f t="shared" si="7"/>
        <v>341099.21999999997</v>
      </c>
      <c r="L26" s="41"/>
      <c r="M26" s="41"/>
      <c r="N26" s="41"/>
    </row>
    <row r="27" ht="24">
      <c r="A27" s="42" t="s">
        <v>51</v>
      </c>
      <c r="B27" s="43">
        <v>114975</v>
      </c>
      <c r="C27" s="43">
        <v>114987</v>
      </c>
      <c r="D27" s="43">
        <v>115006</v>
      </c>
      <c r="E27" s="31">
        <f t="shared" si="4"/>
        <v>114989.33</v>
      </c>
      <c r="F27" s="32">
        <f t="shared" si="5"/>
        <v>15.631165983380765</v>
      </c>
      <c r="G27" s="33">
        <f t="shared" si="6"/>
        <v>0.013593579494185038</v>
      </c>
      <c r="H27" s="34" t="s">
        <v>18</v>
      </c>
      <c r="I27" s="35" t="s">
        <v>30</v>
      </c>
      <c r="J27" s="43">
        <v>114975</v>
      </c>
      <c r="K27" s="35">
        <f t="shared" si="7"/>
        <v>114975</v>
      </c>
      <c r="M27" s="26"/>
      <c r="N27" s="26"/>
    </row>
    <row r="28" ht="36">
      <c r="A28" s="42" t="s">
        <v>52</v>
      </c>
      <c r="B28" s="43">
        <v>184265.81</v>
      </c>
      <c r="C28" s="43">
        <v>184277.81</v>
      </c>
      <c r="D28" s="43">
        <v>184296.81</v>
      </c>
      <c r="E28" s="31">
        <f t="shared" si="4"/>
        <v>184280.14000000001</v>
      </c>
      <c r="F28" s="32">
        <f t="shared" si="5"/>
        <v>15.631165983380761</v>
      </c>
      <c r="G28" s="33">
        <f t="shared" si="6"/>
        <v>0.0084822846256687023</v>
      </c>
      <c r="H28" s="34" t="s">
        <v>18</v>
      </c>
      <c r="I28" s="35" t="s">
        <v>30</v>
      </c>
      <c r="J28" s="43">
        <v>184265.81</v>
      </c>
      <c r="K28" s="35">
        <f t="shared" si="7"/>
        <v>184265.81</v>
      </c>
      <c r="M28" s="26"/>
      <c r="N28" s="26"/>
    </row>
    <row r="29" ht="36">
      <c r="A29" s="42" t="s">
        <v>53</v>
      </c>
      <c r="B29" s="43">
        <v>143077.14999999999</v>
      </c>
      <c r="C29" s="43">
        <v>143089.14999999999</v>
      </c>
      <c r="D29" s="43">
        <v>143108.14999999999</v>
      </c>
      <c r="E29" s="31">
        <f t="shared" si="4"/>
        <v>143091.48000000001</v>
      </c>
      <c r="F29" s="32">
        <f t="shared" si="5"/>
        <v>15.631165983380761</v>
      </c>
      <c r="G29" s="33">
        <f t="shared" si="6"/>
        <v>0.01092389706457768</v>
      </c>
      <c r="H29" s="34" t="s">
        <v>18</v>
      </c>
      <c r="I29" s="35" t="s">
        <v>30</v>
      </c>
      <c r="J29" s="43">
        <v>143077.14999999999</v>
      </c>
      <c r="K29" s="35">
        <f t="shared" si="7"/>
        <v>143077.14999999999</v>
      </c>
      <c r="M29" s="26"/>
      <c r="N29" s="26"/>
    </row>
    <row r="30" ht="36">
      <c r="A30" s="42" t="s">
        <v>54</v>
      </c>
      <c r="B30" s="43">
        <v>31231</v>
      </c>
      <c r="C30" s="43">
        <v>31243</v>
      </c>
      <c r="D30" s="43">
        <v>31262</v>
      </c>
      <c r="E30" s="31">
        <f t="shared" si="4"/>
        <v>31245.330000000002</v>
      </c>
      <c r="F30" s="32">
        <f t="shared" si="5"/>
        <v>15.631165983380765</v>
      </c>
      <c r="G30" s="33">
        <f t="shared" si="6"/>
        <v>0.050027207212664307</v>
      </c>
      <c r="H30" s="34" t="s">
        <v>18</v>
      </c>
      <c r="I30" s="35" t="s">
        <v>30</v>
      </c>
      <c r="J30" s="43">
        <v>31231</v>
      </c>
      <c r="K30" s="35">
        <f t="shared" si="7"/>
        <v>31231</v>
      </c>
      <c r="M30" s="26"/>
      <c r="N30" s="26"/>
    </row>
    <row r="31" ht="24">
      <c r="A31" s="42" t="s">
        <v>55</v>
      </c>
      <c r="B31" s="43">
        <v>18937</v>
      </c>
      <c r="C31" s="43">
        <v>18949</v>
      </c>
      <c r="D31" s="43">
        <v>18968</v>
      </c>
      <c r="E31" s="31">
        <f t="shared" si="4"/>
        <v>18951.330000000002</v>
      </c>
      <c r="F31" s="32">
        <f t="shared" si="5"/>
        <v>15.631165983380765</v>
      </c>
      <c r="G31" s="33">
        <f t="shared" si="6"/>
        <v>0.082480575154254415</v>
      </c>
      <c r="H31" s="34" t="s">
        <v>18</v>
      </c>
      <c r="I31" s="35" t="s">
        <v>30</v>
      </c>
      <c r="J31" s="43">
        <v>18937</v>
      </c>
      <c r="K31" s="35">
        <f t="shared" si="7"/>
        <v>18937</v>
      </c>
      <c r="M31" s="26"/>
      <c r="N31" s="26"/>
    </row>
    <row r="32" ht="24">
      <c r="A32" s="42" t="s">
        <v>56</v>
      </c>
      <c r="B32" s="43">
        <v>1433542</v>
      </c>
      <c r="C32" s="43">
        <v>1433554</v>
      </c>
      <c r="D32" s="43">
        <v>1433573</v>
      </c>
      <c r="E32" s="31">
        <f t="shared" si="4"/>
        <v>1433556.3300000001</v>
      </c>
      <c r="F32" s="32">
        <f t="shared" si="5"/>
        <v>15.631165983380743</v>
      </c>
      <c r="G32" s="33">
        <f t="shared" si="6"/>
        <v>0.0010903768241447994</v>
      </c>
      <c r="H32" s="34" t="s">
        <v>18</v>
      </c>
      <c r="I32" s="35" t="s">
        <v>30</v>
      </c>
      <c r="J32" s="43">
        <v>1433542</v>
      </c>
      <c r="K32" s="35">
        <f t="shared" si="7"/>
        <v>1433542</v>
      </c>
      <c r="M32" s="26"/>
      <c r="N32" s="26"/>
    </row>
    <row r="33" ht="24">
      <c r="A33" s="42" t="s">
        <v>57</v>
      </c>
      <c r="B33" s="43">
        <v>11408.08</v>
      </c>
      <c r="C33" s="43">
        <v>11420.08</v>
      </c>
      <c r="D33" s="43">
        <v>11439.08</v>
      </c>
      <c r="E33" s="31">
        <f t="shared" si="4"/>
        <v>11422.41</v>
      </c>
      <c r="F33" s="32">
        <f t="shared" si="5"/>
        <v>15.631165983380766</v>
      </c>
      <c r="G33" s="33">
        <f t="shared" si="6"/>
        <v>0.13684647971295696</v>
      </c>
      <c r="H33" s="34" t="s">
        <v>18</v>
      </c>
      <c r="I33" s="35" t="s">
        <v>30</v>
      </c>
      <c r="J33" s="43">
        <v>11408.08</v>
      </c>
      <c r="K33" s="35">
        <f t="shared" si="7"/>
        <v>11408.08</v>
      </c>
      <c r="M33" s="26"/>
      <c r="N33" s="26"/>
    </row>
    <row r="34" ht="36">
      <c r="A34" s="42" t="s">
        <v>58</v>
      </c>
      <c r="B34" s="43">
        <v>11318</v>
      </c>
      <c r="C34" s="43">
        <v>11330</v>
      </c>
      <c r="D34" s="43">
        <v>11349</v>
      </c>
      <c r="E34" s="31">
        <f t="shared" si="4"/>
        <v>11332.33</v>
      </c>
      <c r="F34" s="32">
        <f t="shared" si="5"/>
        <v>15.631165983380766</v>
      </c>
      <c r="G34" s="33">
        <f t="shared" si="6"/>
        <v>0.13793426403379327</v>
      </c>
      <c r="H34" s="34" t="s">
        <v>18</v>
      </c>
      <c r="I34" s="35" t="s">
        <v>30</v>
      </c>
      <c r="J34" s="43">
        <v>11318</v>
      </c>
      <c r="K34" s="35">
        <f t="shared" si="7"/>
        <v>11318</v>
      </c>
      <c r="M34" s="26"/>
      <c r="N34" s="26"/>
    </row>
    <row r="35" ht="24">
      <c r="A35" s="42" t="s">
        <v>59</v>
      </c>
      <c r="B35" s="43">
        <v>99601</v>
      </c>
      <c r="C35" s="43">
        <v>99613</v>
      </c>
      <c r="D35" s="43">
        <v>99632</v>
      </c>
      <c r="E35" s="31">
        <f t="shared" si="4"/>
        <v>99615.330000000002</v>
      </c>
      <c r="F35" s="32">
        <f t="shared" si="5"/>
        <v>15.631165983380765</v>
      </c>
      <c r="G35" s="33">
        <f t="shared" si="6"/>
        <v>0.015691526578670938</v>
      </c>
      <c r="H35" s="34" t="s">
        <v>18</v>
      </c>
      <c r="I35" s="35" t="s">
        <v>30</v>
      </c>
      <c r="J35" s="43">
        <v>99601</v>
      </c>
      <c r="K35" s="35">
        <f t="shared" si="7"/>
        <v>99601</v>
      </c>
      <c r="M35" s="26"/>
      <c r="N35" s="26"/>
    </row>
    <row r="36" ht="24">
      <c r="A36" s="42" t="s">
        <v>60</v>
      </c>
      <c r="B36" s="43">
        <v>80892</v>
      </c>
      <c r="C36" s="43">
        <v>80904</v>
      </c>
      <c r="D36" s="43">
        <v>80923</v>
      </c>
      <c r="E36" s="31">
        <f t="shared" si="4"/>
        <v>80906.330000000002</v>
      </c>
      <c r="F36" s="32">
        <f t="shared" si="5"/>
        <v>15.631165983380765</v>
      </c>
      <c r="G36" s="33">
        <f t="shared" si="6"/>
        <v>0.019320077901668221</v>
      </c>
      <c r="H36" s="34" t="s">
        <v>18</v>
      </c>
      <c r="I36" s="35" t="s">
        <v>30</v>
      </c>
      <c r="J36" s="43">
        <v>80892</v>
      </c>
      <c r="K36" s="35">
        <f t="shared" si="7"/>
        <v>80892</v>
      </c>
      <c r="M36" s="26"/>
      <c r="N36" s="26"/>
    </row>
    <row r="37" ht="24">
      <c r="A37" s="42" t="s">
        <v>61</v>
      </c>
      <c r="B37" s="43">
        <v>27586</v>
      </c>
      <c r="C37" s="43">
        <v>27598</v>
      </c>
      <c r="D37" s="43">
        <v>27617</v>
      </c>
      <c r="E37" s="31">
        <f t="shared" si="4"/>
        <v>27600.330000000002</v>
      </c>
      <c r="F37" s="32">
        <f t="shared" si="5"/>
        <v>15.631165983380765</v>
      </c>
      <c r="G37" s="33">
        <f t="shared" si="6"/>
        <v>0.056633982214635711</v>
      </c>
      <c r="H37" s="34" t="s">
        <v>18</v>
      </c>
      <c r="I37" s="35" t="s">
        <v>30</v>
      </c>
      <c r="J37" s="43">
        <v>27586</v>
      </c>
      <c r="K37" s="35">
        <f t="shared" si="7"/>
        <v>27586</v>
      </c>
      <c r="M37" s="26"/>
      <c r="N37" s="26"/>
    </row>
    <row r="38" ht="36">
      <c r="A38" s="42" t="s">
        <v>62</v>
      </c>
      <c r="B38" s="43">
        <v>24373.919999999998</v>
      </c>
      <c r="C38" s="43">
        <v>24385.919999999998</v>
      </c>
      <c r="D38" s="43">
        <v>24404.919999999998</v>
      </c>
      <c r="E38" s="31">
        <f t="shared" si="4"/>
        <v>24388.25</v>
      </c>
      <c r="F38" s="32">
        <f t="shared" si="5"/>
        <v>15.631165983380765</v>
      </c>
      <c r="G38" s="33">
        <f t="shared" si="6"/>
        <v>0.06409302013625727</v>
      </c>
      <c r="H38" s="34" t="s">
        <v>18</v>
      </c>
      <c r="I38" s="35" t="s">
        <v>30</v>
      </c>
      <c r="J38" s="43">
        <v>24373.919999999998</v>
      </c>
      <c r="K38" s="35">
        <f t="shared" si="7"/>
        <v>24373.919999999998</v>
      </c>
      <c r="M38" s="26"/>
      <c r="N38" s="26"/>
    </row>
    <row r="39" ht="24">
      <c r="A39" s="42" t="s">
        <v>63</v>
      </c>
      <c r="B39" s="43">
        <v>92927</v>
      </c>
      <c r="C39" s="43">
        <v>92939</v>
      </c>
      <c r="D39" s="43">
        <v>92958</v>
      </c>
      <c r="E39" s="31">
        <f t="shared" si="4"/>
        <v>92941.330000000002</v>
      </c>
      <c r="F39" s="32">
        <f t="shared" si="5"/>
        <v>15.631165983380765</v>
      </c>
      <c r="G39" s="33">
        <f t="shared" si="6"/>
        <v>0.016818315364521646</v>
      </c>
      <c r="H39" s="34" t="s">
        <v>18</v>
      </c>
      <c r="I39" s="35" t="s">
        <v>30</v>
      </c>
      <c r="J39" s="43">
        <v>92927</v>
      </c>
      <c r="K39" s="35">
        <f t="shared" si="7"/>
        <v>92927</v>
      </c>
      <c r="M39" s="26"/>
      <c r="N39" s="26"/>
    </row>
    <row r="40" ht="24">
      <c r="A40" s="42" t="s">
        <v>64</v>
      </c>
      <c r="B40" s="43">
        <v>420105</v>
      </c>
      <c r="C40" s="43">
        <v>420117</v>
      </c>
      <c r="D40" s="43">
        <v>420136</v>
      </c>
      <c r="E40" s="31">
        <f t="shared" si="4"/>
        <v>420119.33000000002</v>
      </c>
      <c r="F40" s="32">
        <f t="shared" si="5"/>
        <v>15.631165983380761</v>
      </c>
      <c r="G40" s="33">
        <f t="shared" si="6"/>
        <v>0.0037206490792463082</v>
      </c>
      <c r="H40" s="34" t="s">
        <v>18</v>
      </c>
      <c r="I40" s="35" t="s">
        <v>30</v>
      </c>
      <c r="J40" s="43">
        <v>420105</v>
      </c>
      <c r="K40" s="35">
        <f t="shared" si="7"/>
        <v>420105</v>
      </c>
      <c r="M40" s="26"/>
      <c r="N40" s="26"/>
    </row>
    <row r="41" ht="24">
      <c r="A41" s="42" t="s">
        <v>65</v>
      </c>
      <c r="B41" s="43">
        <v>5200.1999999999998</v>
      </c>
      <c r="C41" s="43">
        <v>5212.1999999999998</v>
      </c>
      <c r="D41" s="43">
        <v>5231.1999999999998</v>
      </c>
      <c r="E41" s="31">
        <f t="shared" si="4"/>
        <v>5214.5299999999997</v>
      </c>
      <c r="F41" s="32">
        <f t="shared" si="5"/>
        <v>15.631165983380766</v>
      </c>
      <c r="G41" s="33">
        <f t="shared" si="6"/>
        <v>0.29976174235033198</v>
      </c>
      <c r="H41" s="34" t="s">
        <v>18</v>
      </c>
      <c r="I41" s="35" t="s">
        <v>30</v>
      </c>
      <c r="J41" s="43">
        <v>5200.1999999999998</v>
      </c>
      <c r="K41" s="35">
        <f t="shared" si="7"/>
        <v>5200.1999999999998</v>
      </c>
      <c r="M41" s="26"/>
      <c r="N41" s="26"/>
    </row>
    <row r="42" ht="24">
      <c r="A42" s="42" t="s">
        <v>66</v>
      </c>
      <c r="B42" s="43">
        <v>98235</v>
      </c>
      <c r="C42" s="43">
        <v>98247</v>
      </c>
      <c r="D42" s="43">
        <v>98266</v>
      </c>
      <c r="E42" s="31">
        <f t="shared" si="4"/>
        <v>98249.330000000002</v>
      </c>
      <c r="F42" s="32">
        <f t="shared" si="5"/>
        <v>15.631165983380765</v>
      </c>
      <c r="G42" s="33">
        <f t="shared" si="6"/>
        <v>0.015909692191672722</v>
      </c>
      <c r="H42" s="34" t="s">
        <v>18</v>
      </c>
      <c r="I42" s="35" t="s">
        <v>30</v>
      </c>
      <c r="J42" s="43">
        <v>98235</v>
      </c>
      <c r="K42" s="35">
        <f t="shared" si="7"/>
        <v>98235</v>
      </c>
      <c r="M42" s="26"/>
      <c r="N42" s="26"/>
    </row>
    <row r="43" ht="24">
      <c r="A43" s="42" t="s">
        <v>67</v>
      </c>
      <c r="B43" s="43">
        <v>9515</v>
      </c>
      <c r="C43" s="43">
        <v>9527</v>
      </c>
      <c r="D43" s="43">
        <v>9546</v>
      </c>
      <c r="E43" s="31">
        <f t="shared" si="4"/>
        <v>9529.3299999999999</v>
      </c>
      <c r="F43" s="32">
        <f t="shared" si="5"/>
        <v>15.631165983380766</v>
      </c>
      <c r="G43" s="33">
        <f t="shared" si="6"/>
        <v>0.16403216158303646</v>
      </c>
      <c r="H43" s="34" t="s">
        <v>18</v>
      </c>
      <c r="I43" s="35" t="s">
        <v>30</v>
      </c>
      <c r="J43" s="43">
        <v>9515</v>
      </c>
      <c r="K43" s="35">
        <f t="shared" si="7"/>
        <v>9515</v>
      </c>
      <c r="M43" s="26"/>
      <c r="N43" s="26"/>
    </row>
    <row r="44" ht="13.800000000000001">
      <c r="A44" s="42" t="s">
        <v>68</v>
      </c>
      <c r="B44" s="43">
        <v>26439</v>
      </c>
      <c r="C44" s="43">
        <v>26451</v>
      </c>
      <c r="D44" s="43">
        <v>26470</v>
      </c>
      <c r="E44" s="31">
        <f t="shared" si="4"/>
        <v>26453.330000000002</v>
      </c>
      <c r="F44" s="32">
        <f t="shared" si="5"/>
        <v>15.631165983380765</v>
      </c>
      <c r="G44" s="33">
        <f t="shared" si="6"/>
        <v>0.059089596596650647</v>
      </c>
      <c r="H44" s="34" t="s">
        <v>18</v>
      </c>
      <c r="I44" s="35" t="s">
        <v>30</v>
      </c>
      <c r="J44" s="43">
        <v>26439</v>
      </c>
      <c r="K44" s="35">
        <f t="shared" si="7"/>
        <v>26439</v>
      </c>
      <c r="L44" s="41"/>
      <c r="M44" s="41"/>
      <c r="N44" s="41"/>
    </row>
    <row r="45" ht="24">
      <c r="A45" s="42" t="s">
        <v>69</v>
      </c>
      <c r="B45" s="43">
        <v>50780</v>
      </c>
      <c r="C45" s="43">
        <v>50792</v>
      </c>
      <c r="D45" s="43">
        <v>50811</v>
      </c>
      <c r="E45" s="31">
        <f t="shared" si="4"/>
        <v>50794.330000000002</v>
      </c>
      <c r="F45" s="32">
        <f t="shared" si="5"/>
        <v>15.631165983380765</v>
      </c>
      <c r="G45" s="33">
        <f t="shared" si="6"/>
        <v>0.030773446531100548</v>
      </c>
      <c r="H45" s="34" t="s">
        <v>18</v>
      </c>
      <c r="I45" s="35" t="s">
        <v>30</v>
      </c>
      <c r="J45" s="43">
        <v>50780</v>
      </c>
      <c r="K45" s="35">
        <f t="shared" si="7"/>
        <v>50780</v>
      </c>
      <c r="L45" s="41"/>
      <c r="M45" s="41"/>
      <c r="N45" s="41"/>
    </row>
    <row r="46" ht="36">
      <c r="A46" s="42" t="s">
        <v>70</v>
      </c>
      <c r="B46" s="43">
        <v>15981</v>
      </c>
      <c r="C46" s="43">
        <v>15993</v>
      </c>
      <c r="D46" s="43">
        <v>16012</v>
      </c>
      <c r="E46" s="31">
        <f t="shared" si="4"/>
        <v>15995.33</v>
      </c>
      <c r="F46" s="32">
        <f t="shared" si="5"/>
        <v>15.631165983380766</v>
      </c>
      <c r="G46" s="33">
        <f t="shared" si="6"/>
        <v>0.097723310387349105</v>
      </c>
      <c r="H46" s="34" t="s">
        <v>18</v>
      </c>
      <c r="I46" s="35" t="s">
        <v>30</v>
      </c>
      <c r="J46" s="43">
        <v>15981</v>
      </c>
      <c r="K46" s="35">
        <f t="shared" si="7"/>
        <v>15981</v>
      </c>
      <c r="L46" s="41"/>
      <c r="M46" s="41"/>
      <c r="N46" s="41"/>
    </row>
    <row r="47" ht="36">
      <c r="A47" s="42" t="s">
        <v>71</v>
      </c>
      <c r="B47" s="43">
        <v>38948</v>
      </c>
      <c r="C47" s="43">
        <v>38960</v>
      </c>
      <c r="D47" s="43">
        <v>38979</v>
      </c>
      <c r="E47" s="31">
        <f t="shared" si="4"/>
        <v>38962.330000000002</v>
      </c>
      <c r="F47" s="32">
        <f t="shared" si="5"/>
        <v>15.631165983380765</v>
      </c>
      <c r="G47" s="33">
        <f t="shared" si="6"/>
        <v>0.040118663291904673</v>
      </c>
      <c r="H47" s="34" t="s">
        <v>18</v>
      </c>
      <c r="I47" s="35" t="s">
        <v>30</v>
      </c>
      <c r="J47" s="43">
        <v>38948</v>
      </c>
      <c r="K47" s="35">
        <f t="shared" si="7"/>
        <v>38948</v>
      </c>
      <c r="L47" s="41"/>
      <c r="M47" s="41"/>
      <c r="N47" s="41"/>
    </row>
    <row r="48" ht="24">
      <c r="A48" s="42" t="s">
        <v>72</v>
      </c>
      <c r="B48" s="43">
        <v>19567</v>
      </c>
      <c r="C48" s="43">
        <v>19579</v>
      </c>
      <c r="D48" s="43">
        <v>19598</v>
      </c>
      <c r="E48" s="31">
        <f t="shared" si="4"/>
        <v>19581.330000000002</v>
      </c>
      <c r="F48" s="32">
        <f t="shared" si="5"/>
        <v>15.631165983380765</v>
      </c>
      <c r="G48" s="33">
        <f t="shared" si="6"/>
        <v>0.079826886035732833</v>
      </c>
      <c r="H48" s="34" t="s">
        <v>18</v>
      </c>
      <c r="I48" s="35" t="s">
        <v>30</v>
      </c>
      <c r="J48" s="43">
        <v>19567</v>
      </c>
      <c r="K48" s="35">
        <f t="shared" si="7"/>
        <v>19567</v>
      </c>
      <c r="L48" s="41"/>
      <c r="M48" s="41"/>
      <c r="N48" s="41"/>
    </row>
    <row r="49" ht="24">
      <c r="A49" s="42" t="s">
        <v>73</v>
      </c>
      <c r="B49" s="43">
        <v>18261</v>
      </c>
      <c r="C49" s="43">
        <v>18273</v>
      </c>
      <c r="D49" s="43">
        <v>18292</v>
      </c>
      <c r="E49" s="31">
        <f t="shared" si="4"/>
        <v>18275.330000000002</v>
      </c>
      <c r="F49" s="32">
        <f t="shared" si="5"/>
        <v>15.631165983380765</v>
      </c>
      <c r="G49" s="33">
        <f t="shared" si="6"/>
        <v>0.085531511515145084</v>
      </c>
      <c r="H49" s="34" t="s">
        <v>18</v>
      </c>
      <c r="I49" s="35" t="s">
        <v>30</v>
      </c>
      <c r="J49" s="43">
        <v>18261</v>
      </c>
      <c r="K49" s="35">
        <f t="shared" si="7"/>
        <v>18261</v>
      </c>
      <c r="L49" s="41"/>
      <c r="M49" s="41"/>
      <c r="N49" s="41"/>
    </row>
    <row r="50" ht="24">
      <c r="A50" s="42" t="s">
        <v>74</v>
      </c>
      <c r="B50" s="43">
        <v>6122</v>
      </c>
      <c r="C50" s="43">
        <v>6134</v>
      </c>
      <c r="D50" s="43">
        <v>6153</v>
      </c>
      <c r="E50" s="31">
        <f t="shared" si="4"/>
        <v>6136.3299999999999</v>
      </c>
      <c r="F50" s="32">
        <f t="shared" si="5"/>
        <v>15.631165983380766</v>
      </c>
      <c r="G50" s="33">
        <f t="shared" si="6"/>
        <v>0.25473150862780791</v>
      </c>
      <c r="H50" s="34" t="s">
        <v>18</v>
      </c>
      <c r="I50" s="35" t="s">
        <v>30</v>
      </c>
      <c r="J50" s="43">
        <v>6122</v>
      </c>
      <c r="K50" s="35">
        <f t="shared" si="7"/>
        <v>6122</v>
      </c>
      <c r="L50" s="41"/>
      <c r="M50" s="41"/>
      <c r="N50" s="41"/>
    </row>
    <row r="51" ht="24">
      <c r="A51" s="42" t="s">
        <v>75</v>
      </c>
      <c r="B51" s="43">
        <v>15122</v>
      </c>
      <c r="C51" s="43">
        <v>15134</v>
      </c>
      <c r="D51" s="43">
        <v>15153</v>
      </c>
      <c r="E51" s="31">
        <f t="shared" si="4"/>
        <v>15136.33</v>
      </c>
      <c r="F51" s="32">
        <f t="shared" si="5"/>
        <v>15.631165983380766</v>
      </c>
      <c r="G51" s="33">
        <f t="shared" si="6"/>
        <v>0.10326919394186547</v>
      </c>
      <c r="H51" s="34" t="s">
        <v>76</v>
      </c>
      <c r="I51" s="35" t="s">
        <v>30</v>
      </c>
      <c r="J51" s="43">
        <v>15122</v>
      </c>
      <c r="K51" s="35">
        <f t="shared" si="7"/>
        <v>15122</v>
      </c>
      <c r="M51" s="26"/>
      <c r="N51" s="26"/>
    </row>
    <row r="52" ht="36">
      <c r="A52" s="42" t="s">
        <v>77</v>
      </c>
      <c r="B52" s="43">
        <v>2804.2600000000002</v>
      </c>
      <c r="C52" s="43">
        <v>2816.2600000000002</v>
      </c>
      <c r="D52" s="43">
        <v>2835.2600000000002</v>
      </c>
      <c r="E52" s="31">
        <f t="shared" si="4"/>
        <v>2818.5900000000001</v>
      </c>
      <c r="F52" s="32">
        <f t="shared" si="5"/>
        <v>15.631165983380766</v>
      </c>
      <c r="G52" s="33">
        <f t="shared" si="6"/>
        <v>0.55457395305385904</v>
      </c>
      <c r="H52" s="34" t="s">
        <v>76</v>
      </c>
      <c r="I52" s="35" t="s">
        <v>30</v>
      </c>
      <c r="J52" s="43">
        <v>2804.2600000000002</v>
      </c>
      <c r="K52" s="35">
        <f t="shared" si="7"/>
        <v>2804.2600000000002</v>
      </c>
      <c r="M52" s="26"/>
      <c r="N52" s="26"/>
    </row>
    <row r="53" ht="24">
      <c r="A53" s="42" t="s">
        <v>78</v>
      </c>
      <c r="B53" s="43">
        <v>571112</v>
      </c>
      <c r="C53" s="43">
        <v>571124</v>
      </c>
      <c r="D53" s="43">
        <v>571143</v>
      </c>
      <c r="E53" s="31">
        <f t="shared" si="4"/>
        <v>571126.32999999996</v>
      </c>
      <c r="F53" s="32">
        <f t="shared" si="5"/>
        <v>15.631165983380781</v>
      </c>
      <c r="G53" s="33">
        <f t="shared" si="6"/>
        <v>0.0027369016559577602</v>
      </c>
      <c r="H53" s="34" t="s">
        <v>18</v>
      </c>
      <c r="I53" s="35" t="s">
        <v>30</v>
      </c>
      <c r="J53" s="43">
        <v>571112</v>
      </c>
      <c r="K53" s="35">
        <f t="shared" si="7"/>
        <v>571112</v>
      </c>
      <c r="M53" s="26"/>
      <c r="N53" s="26"/>
    </row>
    <row r="54" ht="36">
      <c r="A54" s="42" t="s">
        <v>79</v>
      </c>
      <c r="B54" s="43">
        <v>18682</v>
      </c>
      <c r="C54" s="43">
        <v>18694</v>
      </c>
      <c r="D54" s="43">
        <v>18713</v>
      </c>
      <c r="E54" s="31">
        <f t="shared" si="4"/>
        <v>18696.330000000002</v>
      </c>
      <c r="F54" s="32">
        <f t="shared" si="5"/>
        <v>15.631165983380765</v>
      </c>
      <c r="G54" s="33">
        <f t="shared" si="6"/>
        <v>0.083605531050108567</v>
      </c>
      <c r="H54" s="34" t="s">
        <v>18</v>
      </c>
      <c r="I54" s="35" t="s">
        <v>30</v>
      </c>
      <c r="J54" s="43">
        <v>18682</v>
      </c>
      <c r="K54" s="35">
        <f t="shared" si="7"/>
        <v>18682</v>
      </c>
      <c r="M54" s="26"/>
      <c r="N54" s="26"/>
    </row>
    <row r="55" ht="36">
      <c r="A55" s="42" t="s">
        <v>80</v>
      </c>
      <c r="B55" s="43">
        <v>11754</v>
      </c>
      <c r="C55" s="43">
        <v>11766</v>
      </c>
      <c r="D55" s="43">
        <v>11785</v>
      </c>
      <c r="E55" s="31">
        <f t="shared" si="4"/>
        <v>11768.33</v>
      </c>
      <c r="F55" s="32">
        <f t="shared" si="5"/>
        <v>15.631165983380766</v>
      </c>
      <c r="G55" s="33">
        <f t="shared" si="6"/>
        <v>0.13282399442725321</v>
      </c>
      <c r="H55" s="34" t="s">
        <v>18</v>
      </c>
      <c r="I55" s="35" t="s">
        <v>30</v>
      </c>
      <c r="J55" s="43">
        <v>11754</v>
      </c>
      <c r="K55" s="35">
        <f t="shared" si="7"/>
        <v>11754</v>
      </c>
      <c r="M55" s="26"/>
      <c r="N55" s="26"/>
    </row>
    <row r="56" ht="24">
      <c r="A56" s="42" t="s">
        <v>81</v>
      </c>
      <c r="B56" s="43">
        <v>159150.76999999999</v>
      </c>
      <c r="C56" s="43">
        <v>159162.76999999999</v>
      </c>
      <c r="D56" s="43">
        <v>159181.76999999999</v>
      </c>
      <c r="E56" s="31">
        <f t="shared" si="4"/>
        <v>159165.10000000001</v>
      </c>
      <c r="F56" s="32">
        <f t="shared" si="5"/>
        <v>15.631165983380761</v>
      </c>
      <c r="G56" s="33">
        <f t="shared" si="6"/>
        <v>0.0098207245076846368</v>
      </c>
      <c r="H56" s="34" t="s">
        <v>18</v>
      </c>
      <c r="I56" s="35" t="s">
        <v>30</v>
      </c>
      <c r="J56" s="43">
        <v>159150.76999999999</v>
      </c>
      <c r="K56" s="35">
        <f t="shared" si="7"/>
        <v>159150.76999999999</v>
      </c>
      <c r="M56" s="26"/>
      <c r="N56" s="26"/>
    </row>
    <row r="57" ht="24">
      <c r="A57" s="42" t="s">
        <v>82</v>
      </c>
      <c r="B57" s="43">
        <v>55494</v>
      </c>
      <c r="C57" s="43">
        <v>55506</v>
      </c>
      <c r="D57" s="43">
        <v>55525</v>
      </c>
      <c r="E57" s="31">
        <f t="shared" si="4"/>
        <v>55508.330000000002</v>
      </c>
      <c r="F57" s="32">
        <f t="shared" si="5"/>
        <v>15.631165983380765</v>
      </c>
      <c r="G57" s="33">
        <f t="shared" si="6"/>
        <v>0.028160036490704664</v>
      </c>
      <c r="H57" s="34" t="s">
        <v>18</v>
      </c>
      <c r="I57" s="35" t="s">
        <v>30</v>
      </c>
      <c r="J57" s="43">
        <v>55494</v>
      </c>
      <c r="K57" s="35">
        <f t="shared" si="7"/>
        <v>55494</v>
      </c>
      <c r="M57" s="26"/>
      <c r="N57" s="26"/>
    </row>
    <row r="58" ht="13.800000000000001">
      <c r="A58" s="42" t="s">
        <v>83</v>
      </c>
      <c r="B58" s="43">
        <v>60672</v>
      </c>
      <c r="C58" s="43">
        <v>60684</v>
      </c>
      <c r="D58" s="43">
        <v>60703</v>
      </c>
      <c r="E58" s="31">
        <f t="shared" si="4"/>
        <v>60686.330000000002</v>
      </c>
      <c r="F58" s="32">
        <f t="shared" si="5"/>
        <v>15.631165983380765</v>
      </c>
      <c r="G58" s="33">
        <f t="shared" si="6"/>
        <v>0.025757309732489613</v>
      </c>
      <c r="H58" s="34" t="s">
        <v>18</v>
      </c>
      <c r="I58" s="35" t="s">
        <v>30</v>
      </c>
      <c r="J58" s="43">
        <v>60672</v>
      </c>
      <c r="K58" s="35">
        <f t="shared" si="7"/>
        <v>60672</v>
      </c>
      <c r="M58" s="26"/>
      <c r="N58" s="26"/>
    </row>
    <row r="59" ht="36">
      <c r="A59" s="42" t="s">
        <v>84</v>
      </c>
      <c r="B59" s="43">
        <v>345828</v>
      </c>
      <c r="C59" s="43">
        <v>345840</v>
      </c>
      <c r="D59" s="43">
        <v>345859</v>
      </c>
      <c r="E59" s="31">
        <f t="shared" si="4"/>
        <v>345842.33000000002</v>
      </c>
      <c r="F59" s="32">
        <f t="shared" si="5"/>
        <v>15.631165983380761</v>
      </c>
      <c r="G59" s="33">
        <f t="shared" si="6"/>
        <v>0.0045197376455857093</v>
      </c>
      <c r="H59" s="34" t="s">
        <v>18</v>
      </c>
      <c r="I59" s="35" t="s">
        <v>30</v>
      </c>
      <c r="J59" s="43">
        <v>345828</v>
      </c>
      <c r="K59" s="35">
        <f t="shared" si="7"/>
        <v>345828</v>
      </c>
      <c r="M59" s="26"/>
      <c r="N59" s="26"/>
    </row>
    <row r="60" ht="13.800000000000001">
      <c r="A60" s="42" t="s">
        <v>85</v>
      </c>
      <c r="B60" s="43">
        <v>30983</v>
      </c>
      <c r="C60" s="43">
        <v>30995</v>
      </c>
      <c r="D60" s="43">
        <v>31014</v>
      </c>
      <c r="E60" s="31">
        <f t="shared" si="4"/>
        <v>30997.330000000002</v>
      </c>
      <c r="F60" s="32">
        <f t="shared" si="5"/>
        <v>15.631165983380765</v>
      </c>
      <c r="G60" s="33">
        <f t="shared" si="6"/>
        <v>0.050427459343694324</v>
      </c>
      <c r="H60" s="34" t="s">
        <v>18</v>
      </c>
      <c r="I60" s="35" t="s">
        <v>30</v>
      </c>
      <c r="J60" s="43">
        <v>30983</v>
      </c>
      <c r="K60" s="35">
        <f t="shared" si="7"/>
        <v>30983</v>
      </c>
      <c r="M60" s="26"/>
      <c r="N60" s="26"/>
    </row>
    <row r="61" ht="24">
      <c r="A61" s="42" t="s">
        <v>86</v>
      </c>
      <c r="B61" s="43">
        <v>40473</v>
      </c>
      <c r="C61" s="43">
        <v>40485</v>
      </c>
      <c r="D61" s="43">
        <v>40504</v>
      </c>
      <c r="E61" s="31">
        <f t="shared" si="4"/>
        <v>40487.330000000002</v>
      </c>
      <c r="F61" s="32">
        <f t="shared" si="5"/>
        <v>15.631165983380765</v>
      </c>
      <c r="G61" s="33">
        <f t="shared" si="6"/>
        <v>0.038607549530632827</v>
      </c>
      <c r="H61" s="34" t="s">
        <v>18</v>
      </c>
      <c r="I61" s="35" t="s">
        <v>30</v>
      </c>
      <c r="J61" s="43">
        <v>40473</v>
      </c>
      <c r="K61" s="35">
        <f t="shared" si="7"/>
        <v>40473</v>
      </c>
      <c r="M61" s="26"/>
      <c r="N61" s="26"/>
    </row>
    <row r="62" ht="24">
      <c r="A62" s="42" t="s">
        <v>87</v>
      </c>
      <c r="B62" s="43">
        <v>161143.03</v>
      </c>
      <c r="C62" s="43">
        <v>161155.03</v>
      </c>
      <c r="D62" s="43">
        <v>161174.03</v>
      </c>
      <c r="E62" s="31">
        <f t="shared" si="4"/>
        <v>161157.36000000002</v>
      </c>
      <c r="F62" s="32">
        <f t="shared" si="5"/>
        <v>15.631165983380761</v>
      </c>
      <c r="G62" s="33">
        <f t="shared" si="6"/>
        <v>0.009699318717668718</v>
      </c>
      <c r="H62" s="34" t="s">
        <v>18</v>
      </c>
      <c r="I62" s="35" t="s">
        <v>30</v>
      </c>
      <c r="J62" s="43">
        <v>161143.03</v>
      </c>
      <c r="K62" s="35">
        <f t="shared" si="7"/>
        <v>161143.03</v>
      </c>
      <c r="M62" s="26"/>
      <c r="N62" s="26"/>
    </row>
    <row r="63" ht="24">
      <c r="A63" s="42" t="s">
        <v>88</v>
      </c>
      <c r="B63" s="43">
        <v>729</v>
      </c>
      <c r="C63" s="43">
        <v>741</v>
      </c>
      <c r="D63" s="43">
        <v>760</v>
      </c>
      <c r="E63" s="31">
        <f t="shared" si="4"/>
        <v>743.33000000000004</v>
      </c>
      <c r="F63" s="32">
        <f t="shared" si="5"/>
        <v>15.631165983380766</v>
      </c>
      <c r="G63" s="33">
        <f t="shared" si="6"/>
        <v>2.1028568715618592</v>
      </c>
      <c r="H63" s="34" t="s">
        <v>18</v>
      </c>
      <c r="I63" s="35" t="s">
        <v>30</v>
      </c>
      <c r="J63" s="43">
        <v>729</v>
      </c>
      <c r="K63" s="35">
        <f t="shared" si="7"/>
        <v>729</v>
      </c>
      <c r="M63" s="26"/>
      <c r="N63" s="26"/>
    </row>
    <row r="64" ht="13.800000000000001">
      <c r="A64" s="42" t="s">
        <v>89</v>
      </c>
      <c r="B64" s="43">
        <v>114801.92999999999</v>
      </c>
      <c r="C64" s="43">
        <v>114813.92999999999</v>
      </c>
      <c r="D64" s="43">
        <v>114832.92999999999</v>
      </c>
      <c r="E64" s="31">
        <f t="shared" si="4"/>
        <v>114816.26000000001</v>
      </c>
      <c r="F64" s="32">
        <f t="shared" si="5"/>
        <v>15.631165983380761</v>
      </c>
      <c r="G64" s="33">
        <f t="shared" si="6"/>
        <v>0.013614069978747576</v>
      </c>
      <c r="H64" s="34" t="s">
        <v>18</v>
      </c>
      <c r="I64" s="35" t="s">
        <v>30</v>
      </c>
      <c r="J64" s="43">
        <v>114801.92999999999</v>
      </c>
      <c r="K64" s="35">
        <f t="shared" si="7"/>
        <v>114801.92999999999</v>
      </c>
      <c r="M64" s="26"/>
      <c r="N64" s="26"/>
    </row>
    <row r="65" ht="23.600000000000001">
      <c r="A65" s="42" t="s">
        <v>90</v>
      </c>
      <c r="B65" s="43">
        <v>318811</v>
      </c>
      <c r="C65" s="43">
        <v>318823</v>
      </c>
      <c r="D65" s="43">
        <v>318842</v>
      </c>
      <c r="E65" s="31">
        <f t="shared" si="4"/>
        <v>318825.33000000002</v>
      </c>
      <c r="F65" s="32">
        <f t="shared" si="5"/>
        <v>15.631165983380761</v>
      </c>
      <c r="G65" s="33">
        <f t="shared" si="6"/>
        <v>0.0049027365496275843</v>
      </c>
      <c r="H65" s="34" t="s">
        <v>18</v>
      </c>
      <c r="I65" s="35" t="s">
        <v>30</v>
      </c>
      <c r="J65" s="43">
        <v>318811</v>
      </c>
      <c r="K65" s="35">
        <f t="shared" si="7"/>
        <v>318811</v>
      </c>
      <c r="M65" s="26"/>
      <c r="N65" s="26"/>
    </row>
    <row r="66" ht="23.600000000000001">
      <c r="A66" s="42" t="s">
        <v>91</v>
      </c>
      <c r="B66" s="43">
        <v>465096</v>
      </c>
      <c r="C66" s="43">
        <v>465108</v>
      </c>
      <c r="D66" s="43">
        <v>465127</v>
      </c>
      <c r="E66" s="31">
        <f t="shared" si="4"/>
        <v>465110.33000000002</v>
      </c>
      <c r="F66" s="32">
        <f t="shared" si="5"/>
        <v>15.631165983380761</v>
      </c>
      <c r="G66" s="33">
        <f t="shared" si="6"/>
        <v>0.0033607436720188007</v>
      </c>
      <c r="H66" s="34" t="s">
        <v>18</v>
      </c>
      <c r="I66" s="35" t="s">
        <v>30</v>
      </c>
      <c r="J66" s="43">
        <v>465096</v>
      </c>
      <c r="K66" s="35">
        <f t="shared" si="7"/>
        <v>465096</v>
      </c>
      <c r="M66" s="26"/>
      <c r="N66" s="26"/>
    </row>
    <row r="67" ht="23.600000000000001">
      <c r="A67" s="42" t="s">
        <v>92</v>
      </c>
      <c r="B67" s="43">
        <v>67479.339999999997</v>
      </c>
      <c r="C67" s="43">
        <v>67491.339999999997</v>
      </c>
      <c r="D67" s="43">
        <v>67510.339999999997</v>
      </c>
      <c r="E67" s="31">
        <f t="shared" si="4"/>
        <v>67493.669999999998</v>
      </c>
      <c r="F67" s="32">
        <f t="shared" si="5"/>
        <v>15.631165983380765</v>
      </c>
      <c r="G67" s="33">
        <f t="shared" si="6"/>
        <v>0.023159454780545739</v>
      </c>
      <c r="H67" s="34" t="s">
        <v>18</v>
      </c>
      <c r="I67" s="35" t="s">
        <v>30</v>
      </c>
      <c r="J67" s="43">
        <v>67479.339999999997</v>
      </c>
      <c r="K67" s="35">
        <f t="shared" si="7"/>
        <v>67479.339999999997</v>
      </c>
      <c r="M67" s="26"/>
      <c r="N67" s="26"/>
    </row>
    <row r="68" ht="23.600000000000001">
      <c r="A68" s="42" t="s">
        <v>93</v>
      </c>
      <c r="B68" s="43">
        <v>996228</v>
      </c>
      <c r="C68" s="43">
        <v>996240</v>
      </c>
      <c r="D68" s="43">
        <v>996259</v>
      </c>
      <c r="E68" s="31">
        <f t="shared" si="4"/>
        <v>996242.33000000007</v>
      </c>
      <c r="F68" s="32">
        <f t="shared" si="5"/>
        <v>15.631165983380743</v>
      </c>
      <c r="G68" s="33">
        <f t="shared" si="6"/>
        <v>0.0015690124292731811</v>
      </c>
      <c r="H68" s="34" t="s">
        <v>18</v>
      </c>
      <c r="I68" s="35" t="s">
        <v>30</v>
      </c>
      <c r="J68" s="43">
        <v>996228</v>
      </c>
      <c r="K68" s="35">
        <f t="shared" si="7"/>
        <v>996228</v>
      </c>
      <c r="M68" s="26"/>
      <c r="N68" s="26"/>
    </row>
    <row r="69" ht="23.600000000000001">
      <c r="A69" s="42" t="s">
        <v>94</v>
      </c>
      <c r="B69" s="43">
        <v>57202</v>
      </c>
      <c r="C69" s="43">
        <v>57214</v>
      </c>
      <c r="D69" s="43">
        <v>57233</v>
      </c>
      <c r="E69" s="31">
        <f t="shared" si="4"/>
        <v>57216.330000000002</v>
      </c>
      <c r="F69" s="32">
        <f t="shared" si="5"/>
        <v>15.631165983380765</v>
      </c>
      <c r="G69" s="33">
        <f t="shared" si="6"/>
        <v>0.027319413851571332</v>
      </c>
      <c r="H69" s="34" t="s">
        <v>18</v>
      </c>
      <c r="I69" s="35" t="s">
        <v>30</v>
      </c>
      <c r="J69" s="43">
        <v>57202</v>
      </c>
      <c r="K69" s="35">
        <f t="shared" si="7"/>
        <v>57202</v>
      </c>
      <c r="M69" s="26"/>
      <c r="N69" s="26"/>
    </row>
    <row r="70" ht="23.600000000000001">
      <c r="A70" s="42" t="s">
        <v>95</v>
      </c>
      <c r="B70" s="43">
        <v>41809.610000000001</v>
      </c>
      <c r="C70" s="43">
        <v>41821.610000000001</v>
      </c>
      <c r="D70" s="43">
        <v>41840.610000000001</v>
      </c>
      <c r="E70" s="31">
        <f t="shared" si="4"/>
        <v>41823.940000000002</v>
      </c>
      <c r="F70" s="32">
        <f t="shared" si="5"/>
        <v>15.631165983380765</v>
      </c>
      <c r="G70" s="33">
        <f t="shared" si="6"/>
        <v>0.037373728977663903</v>
      </c>
      <c r="H70" s="34" t="s">
        <v>18</v>
      </c>
      <c r="I70" s="35" t="s">
        <v>30</v>
      </c>
      <c r="J70" s="43">
        <v>41809.610000000001</v>
      </c>
      <c r="K70" s="35">
        <f t="shared" si="7"/>
        <v>41809.610000000001</v>
      </c>
      <c r="M70" s="26"/>
      <c r="N70" s="26"/>
    </row>
    <row r="71" ht="13.800000000000001">
      <c r="A71" s="42" t="s">
        <v>96</v>
      </c>
      <c r="B71" s="43">
        <v>3358.9400000000001</v>
      </c>
      <c r="C71" s="43">
        <v>3370.9400000000001</v>
      </c>
      <c r="D71" s="43">
        <v>3389.9400000000001</v>
      </c>
      <c r="E71" s="31">
        <f t="shared" si="4"/>
        <v>3373.27</v>
      </c>
      <c r="F71" s="32">
        <f t="shared" si="5"/>
        <v>15.631165983380766</v>
      </c>
      <c r="G71" s="33">
        <f t="shared" si="6"/>
        <v>0.46338318555528513</v>
      </c>
      <c r="H71" s="34" t="s">
        <v>18</v>
      </c>
      <c r="I71" s="35" t="s">
        <v>30</v>
      </c>
      <c r="J71" s="43">
        <v>3358.9400000000001</v>
      </c>
      <c r="K71" s="35">
        <f t="shared" si="7"/>
        <v>3358.9400000000001</v>
      </c>
      <c r="M71" s="26"/>
      <c r="N71" s="26"/>
    </row>
    <row r="72" ht="23.600000000000001">
      <c r="A72" s="42" t="s">
        <v>97</v>
      </c>
      <c r="B72" s="43">
        <v>739372.91000000003</v>
      </c>
      <c r="C72" s="43">
        <v>739384.91000000003</v>
      </c>
      <c r="D72" s="43">
        <v>739403.91000000003</v>
      </c>
      <c r="E72" s="31">
        <f t="shared" si="4"/>
        <v>739387.23999999999</v>
      </c>
      <c r="F72" s="32">
        <f t="shared" si="5"/>
        <v>15.631165983380781</v>
      </c>
      <c r="G72" s="33">
        <f t="shared" si="6"/>
        <v>0.0021140702919597017</v>
      </c>
      <c r="H72" s="34" t="s">
        <v>18</v>
      </c>
      <c r="I72" s="35" t="s">
        <v>30</v>
      </c>
      <c r="J72" s="43">
        <v>739372.91000000003</v>
      </c>
      <c r="K72" s="35">
        <f t="shared" si="7"/>
        <v>739372.91000000003</v>
      </c>
      <c r="M72" s="26"/>
      <c r="N72" s="26"/>
    </row>
    <row r="73" ht="32.950000000000003">
      <c r="A73" s="42" t="s">
        <v>98</v>
      </c>
      <c r="B73" s="43">
        <v>29161.18</v>
      </c>
      <c r="C73" s="43">
        <v>29173.18</v>
      </c>
      <c r="D73" s="43">
        <v>29192.18</v>
      </c>
      <c r="E73" s="31">
        <f t="shared" si="4"/>
        <v>29175.510000000002</v>
      </c>
      <c r="F73" s="32">
        <f t="shared" si="5"/>
        <v>15.631165983380765</v>
      </c>
      <c r="G73" s="33">
        <f t="shared" si="6"/>
        <v>0.053576324744214456</v>
      </c>
      <c r="H73" s="34" t="s">
        <v>18</v>
      </c>
      <c r="I73" s="35" t="s">
        <v>30</v>
      </c>
      <c r="J73" s="43">
        <v>29161.18</v>
      </c>
      <c r="K73" s="35">
        <f t="shared" si="7"/>
        <v>29161.18</v>
      </c>
      <c r="M73" s="26"/>
      <c r="N73" s="26"/>
    </row>
    <row r="74" ht="13.800000000000001">
      <c r="A74" s="42" t="s">
        <v>99</v>
      </c>
      <c r="B74" s="43">
        <v>228585</v>
      </c>
      <c r="C74" s="43">
        <v>228597</v>
      </c>
      <c r="D74" s="43">
        <v>228616</v>
      </c>
      <c r="E74" s="31">
        <f t="shared" si="4"/>
        <v>228599.33000000002</v>
      </c>
      <c r="F74" s="32">
        <f t="shared" si="5"/>
        <v>15.631165983380761</v>
      </c>
      <c r="G74" s="33">
        <f t="shared" si="6"/>
        <v>0.0068378004359771136</v>
      </c>
      <c r="H74" s="34" t="s">
        <v>18</v>
      </c>
      <c r="I74" s="35" t="s">
        <v>30</v>
      </c>
      <c r="J74" s="43">
        <v>228585</v>
      </c>
      <c r="K74" s="35">
        <f t="shared" si="7"/>
        <v>228585</v>
      </c>
      <c r="M74" s="26"/>
      <c r="N74" s="26"/>
    </row>
    <row r="75" ht="23.600000000000001">
      <c r="A75" s="42" t="s">
        <v>100</v>
      </c>
      <c r="B75" s="43">
        <v>37059.32</v>
      </c>
      <c r="C75" s="43">
        <v>37071.32</v>
      </c>
      <c r="D75" s="43">
        <v>37090.32</v>
      </c>
      <c r="E75" s="31">
        <f t="shared" si="4"/>
        <v>37073.650000000001</v>
      </c>
      <c r="F75" s="32">
        <f t="shared" si="5"/>
        <v>15.631165983380765</v>
      </c>
      <c r="G75" s="33">
        <f t="shared" si="6"/>
        <v>0.042162468446944837</v>
      </c>
      <c r="H75" s="34" t="s">
        <v>18</v>
      </c>
      <c r="I75" s="35" t="s">
        <v>30</v>
      </c>
      <c r="J75" s="43">
        <v>37059.32</v>
      </c>
      <c r="K75" s="35">
        <f t="shared" si="7"/>
        <v>37059.32</v>
      </c>
      <c r="M75" s="26"/>
      <c r="N75" s="26"/>
    </row>
    <row r="76" ht="23.600000000000001">
      <c r="A76" s="42" t="s">
        <v>101</v>
      </c>
      <c r="B76" s="43">
        <v>67810.610000000001</v>
      </c>
      <c r="C76" s="43">
        <v>67822.610000000001</v>
      </c>
      <c r="D76" s="43">
        <v>67841.610000000001</v>
      </c>
      <c r="E76" s="31">
        <f t="shared" si="4"/>
        <v>67824.940000000002</v>
      </c>
      <c r="F76" s="32">
        <f t="shared" si="5"/>
        <v>15.631165983380765</v>
      </c>
      <c r="G76" s="33">
        <f t="shared" si="6"/>
        <v>0.023046339566803544</v>
      </c>
      <c r="H76" s="34" t="s">
        <v>18</v>
      </c>
      <c r="I76" s="35" t="s">
        <v>30</v>
      </c>
      <c r="J76" s="43">
        <v>67810.610000000001</v>
      </c>
      <c r="K76" s="35">
        <f t="shared" si="7"/>
        <v>67810.610000000001</v>
      </c>
      <c r="M76" s="26"/>
      <c r="N76" s="26"/>
    </row>
    <row r="77" ht="13.800000000000001">
      <c r="A77" s="42" t="s">
        <v>102</v>
      </c>
      <c r="B77" s="43">
        <v>27735</v>
      </c>
      <c r="C77" s="43">
        <v>27747</v>
      </c>
      <c r="D77" s="43">
        <v>27766</v>
      </c>
      <c r="E77" s="31">
        <f t="shared" si="4"/>
        <v>27749.330000000002</v>
      </c>
      <c r="F77" s="32">
        <f t="shared" si="5"/>
        <v>15.631165983380765</v>
      </c>
      <c r="G77" s="33">
        <f t="shared" si="6"/>
        <v>0.056329886103126683</v>
      </c>
      <c r="H77" s="34" t="s">
        <v>18</v>
      </c>
      <c r="I77" s="35" t="s">
        <v>30</v>
      </c>
      <c r="J77" s="43">
        <v>27735</v>
      </c>
      <c r="K77" s="35">
        <f t="shared" si="7"/>
        <v>27735</v>
      </c>
      <c r="L77" s="41"/>
      <c r="M77" s="41"/>
      <c r="N77" s="41"/>
    </row>
    <row r="78" ht="32.950000000000003">
      <c r="A78" s="42" t="s">
        <v>103</v>
      </c>
      <c r="B78" s="43">
        <v>393378</v>
      </c>
      <c r="C78" s="43">
        <v>393390</v>
      </c>
      <c r="D78" s="43">
        <v>393409</v>
      </c>
      <c r="E78" s="31">
        <f t="shared" si="4"/>
        <v>393392.33000000002</v>
      </c>
      <c r="F78" s="32">
        <f t="shared" si="5"/>
        <v>15.631165983380761</v>
      </c>
      <c r="G78" s="33">
        <f t="shared" si="6"/>
        <v>0.0039734292692947936</v>
      </c>
      <c r="H78" s="34" t="s">
        <v>18</v>
      </c>
      <c r="I78" s="35" t="s">
        <v>30</v>
      </c>
      <c r="J78" s="43">
        <v>393378</v>
      </c>
      <c r="K78" s="35">
        <f t="shared" si="7"/>
        <v>393378</v>
      </c>
      <c r="L78" s="41"/>
      <c r="M78" s="41"/>
      <c r="N78" s="41"/>
    </row>
    <row r="79" ht="23.600000000000001">
      <c r="A79" s="42" t="s">
        <v>104</v>
      </c>
      <c r="B79" s="43">
        <v>110255.03</v>
      </c>
      <c r="C79" s="43">
        <v>110267.03</v>
      </c>
      <c r="D79" s="43">
        <v>110286.03</v>
      </c>
      <c r="E79" s="31">
        <f t="shared" ref="E79:E97" si="8">ROUND(AVERAGE(B79:D79),2)</f>
        <v>110269.36</v>
      </c>
      <c r="F79" s="32">
        <f t="shared" ref="F79:F97" si="9">SQRT(((SUM((POWER(B79-E79,2)),(POWER(C79-E79,2)),(POWER(D79-E79,2)))/(COLUMNS(B79:D79)-1))))</f>
        <v>15.631165983380765</v>
      </c>
      <c r="G79" s="33">
        <f t="shared" ref="G79:G97" si="10">F79/E79*100</f>
        <v>0.014175439109631873</v>
      </c>
      <c r="H79" s="34" t="s">
        <v>18</v>
      </c>
      <c r="I79" s="35" t="s">
        <v>30</v>
      </c>
      <c r="J79" s="43">
        <v>110255.03</v>
      </c>
      <c r="K79" s="35">
        <f t="shared" ref="K79:K97" si="11">J79</f>
        <v>110255.03</v>
      </c>
      <c r="L79" s="41"/>
      <c r="M79" s="41"/>
      <c r="N79" s="41"/>
    </row>
    <row r="80" ht="13.800000000000001">
      <c r="A80" s="42" t="s">
        <v>105</v>
      </c>
      <c r="B80" s="43">
        <v>15513</v>
      </c>
      <c r="C80" s="43">
        <v>15525</v>
      </c>
      <c r="D80" s="43">
        <v>15544</v>
      </c>
      <c r="E80" s="31">
        <f t="shared" si="8"/>
        <v>15527.33</v>
      </c>
      <c r="F80" s="32">
        <f t="shared" si="9"/>
        <v>15.631165983380766</v>
      </c>
      <c r="G80" s="33">
        <f t="shared" si="10"/>
        <v>0.10066873044741606</v>
      </c>
      <c r="H80" s="34" t="s">
        <v>18</v>
      </c>
      <c r="I80" s="35" t="s">
        <v>30</v>
      </c>
      <c r="J80" s="43">
        <v>15513</v>
      </c>
      <c r="K80" s="35">
        <f t="shared" si="11"/>
        <v>15513</v>
      </c>
      <c r="L80" s="41"/>
      <c r="M80" s="41"/>
      <c r="N80" s="41"/>
    </row>
    <row r="81" ht="23.600000000000001">
      <c r="A81" s="42" t="s">
        <v>106</v>
      </c>
      <c r="B81" s="43">
        <v>21755</v>
      </c>
      <c r="C81" s="43">
        <v>21767</v>
      </c>
      <c r="D81" s="43">
        <v>21786</v>
      </c>
      <c r="E81" s="31">
        <f t="shared" si="8"/>
        <v>21769.330000000002</v>
      </c>
      <c r="F81" s="32">
        <f t="shared" si="9"/>
        <v>15.631165983380765</v>
      </c>
      <c r="G81" s="33">
        <f t="shared" si="10"/>
        <v>0.071803615377141888</v>
      </c>
      <c r="H81" s="34" t="s">
        <v>18</v>
      </c>
      <c r="I81" s="35" t="s">
        <v>30</v>
      </c>
      <c r="J81" s="43">
        <v>21755</v>
      </c>
      <c r="K81" s="35">
        <f t="shared" si="11"/>
        <v>21755</v>
      </c>
      <c r="L81" s="41"/>
      <c r="M81" s="41"/>
      <c r="N81" s="41"/>
    </row>
    <row r="82" ht="23.600000000000001">
      <c r="A82" s="42" t="s">
        <v>107</v>
      </c>
      <c r="B82" s="43">
        <v>415165</v>
      </c>
      <c r="C82" s="43">
        <v>415177</v>
      </c>
      <c r="D82" s="43">
        <v>415196</v>
      </c>
      <c r="E82" s="31">
        <f t="shared" si="8"/>
        <v>415179.33000000002</v>
      </c>
      <c r="F82" s="32">
        <f t="shared" si="9"/>
        <v>15.631165983380761</v>
      </c>
      <c r="G82" s="33">
        <f t="shared" si="10"/>
        <v>0.00376491912142658</v>
      </c>
      <c r="H82" s="34" t="s">
        <v>18</v>
      </c>
      <c r="I82" s="35" t="s">
        <v>30</v>
      </c>
      <c r="J82" s="43">
        <v>415165</v>
      </c>
      <c r="K82" s="35">
        <f t="shared" si="11"/>
        <v>415165</v>
      </c>
      <c r="L82" s="41"/>
      <c r="M82" s="41"/>
      <c r="N82" s="41"/>
    </row>
    <row r="83" ht="13.800000000000001">
      <c r="A83" s="42" t="s">
        <v>108</v>
      </c>
      <c r="B83" s="43">
        <v>44342.68</v>
      </c>
      <c r="C83" s="43">
        <v>44354.68</v>
      </c>
      <c r="D83" s="43">
        <v>44373.68</v>
      </c>
      <c r="E83" s="31">
        <f t="shared" si="8"/>
        <v>44357.010000000002</v>
      </c>
      <c r="F83" s="32">
        <f t="shared" si="9"/>
        <v>15.631165983380765</v>
      </c>
      <c r="G83" s="33">
        <f t="shared" si="10"/>
        <v>0.035239449149933155</v>
      </c>
      <c r="H83" s="34" t="s">
        <v>18</v>
      </c>
      <c r="I83" s="35" t="s">
        <v>30</v>
      </c>
      <c r="J83" s="43">
        <v>44342.68</v>
      </c>
      <c r="K83" s="35">
        <f t="shared" si="11"/>
        <v>44342.68</v>
      </c>
      <c r="L83" s="41"/>
      <c r="M83" s="41"/>
      <c r="N83" s="41"/>
    </row>
    <row r="84" ht="23.600000000000001">
      <c r="A84" s="42" t="s">
        <v>109</v>
      </c>
      <c r="B84" s="43">
        <v>39187</v>
      </c>
      <c r="C84" s="43">
        <v>39199</v>
      </c>
      <c r="D84" s="43">
        <v>39218</v>
      </c>
      <c r="E84" s="31">
        <f t="shared" si="8"/>
        <v>39201.330000000002</v>
      </c>
      <c r="F84" s="32">
        <f t="shared" si="9"/>
        <v>15.631165983380765</v>
      </c>
      <c r="G84" s="33">
        <f t="shared" si="10"/>
        <v>0.039874070556740714</v>
      </c>
      <c r="H84" s="34" t="s">
        <v>18</v>
      </c>
      <c r="I84" s="35" t="s">
        <v>30</v>
      </c>
      <c r="J84" s="43">
        <v>39187</v>
      </c>
      <c r="K84" s="35">
        <f t="shared" si="11"/>
        <v>39187</v>
      </c>
      <c r="L84" s="41"/>
      <c r="M84" s="41"/>
      <c r="N84" s="41"/>
    </row>
    <row r="85" ht="34.799999999999997">
      <c r="A85" s="42" t="s">
        <v>110</v>
      </c>
      <c r="B85" s="43">
        <v>25171</v>
      </c>
      <c r="C85" s="43">
        <v>25183</v>
      </c>
      <c r="D85" s="43">
        <v>25202</v>
      </c>
      <c r="E85" s="31">
        <f t="shared" si="8"/>
        <v>25185.330000000002</v>
      </c>
      <c r="F85" s="32">
        <f t="shared" si="9"/>
        <v>15.631165983380765</v>
      </c>
      <c r="G85" s="33">
        <f t="shared" si="10"/>
        <v>0.062064566886281668</v>
      </c>
      <c r="H85" s="34" t="s">
        <v>18</v>
      </c>
      <c r="I85" s="35" t="s">
        <v>30</v>
      </c>
      <c r="J85" s="43">
        <v>25171</v>
      </c>
      <c r="K85" s="35">
        <f t="shared" si="11"/>
        <v>25171</v>
      </c>
      <c r="L85" s="41"/>
      <c r="M85" s="41"/>
      <c r="N85" s="41"/>
    </row>
    <row r="86" ht="23.600000000000001">
      <c r="A86" s="42" t="s">
        <v>111</v>
      </c>
      <c r="B86" s="43">
        <v>61029</v>
      </c>
      <c r="C86" s="43">
        <v>61041</v>
      </c>
      <c r="D86" s="43">
        <v>61060</v>
      </c>
      <c r="E86" s="31">
        <f t="shared" si="8"/>
        <v>61043.330000000002</v>
      </c>
      <c r="F86" s="32">
        <f t="shared" si="9"/>
        <v>15.631165983380765</v>
      </c>
      <c r="G86" s="33">
        <f t="shared" si="10"/>
        <v>0.025606673134281444</v>
      </c>
      <c r="H86" s="34" t="s">
        <v>18</v>
      </c>
      <c r="I86" s="35" t="s">
        <v>30</v>
      </c>
      <c r="J86" s="43">
        <v>61029</v>
      </c>
      <c r="K86" s="35">
        <f t="shared" si="11"/>
        <v>61029</v>
      </c>
      <c r="M86" s="26"/>
      <c r="N86" s="26"/>
    </row>
    <row r="87" ht="23.600000000000001">
      <c r="A87" s="42" t="s">
        <v>112</v>
      </c>
      <c r="B87" s="43">
        <v>12362</v>
      </c>
      <c r="C87" s="43">
        <v>12374</v>
      </c>
      <c r="D87" s="43">
        <v>12393</v>
      </c>
      <c r="E87" s="31">
        <f t="shared" si="8"/>
        <v>12376.33</v>
      </c>
      <c r="F87" s="32">
        <f t="shared" si="9"/>
        <v>15.631165983380766</v>
      </c>
      <c r="G87" s="33">
        <f t="shared" si="10"/>
        <v>0.12629887845088783</v>
      </c>
      <c r="H87" s="34" t="s">
        <v>18</v>
      </c>
      <c r="I87" s="35" t="s">
        <v>30</v>
      </c>
      <c r="J87" s="43">
        <v>12362</v>
      </c>
      <c r="K87" s="35">
        <f t="shared" si="11"/>
        <v>12362</v>
      </c>
      <c r="M87" s="26"/>
      <c r="N87" s="26"/>
    </row>
    <row r="88" ht="13.800000000000001">
      <c r="A88" s="42" t="s">
        <v>113</v>
      </c>
      <c r="B88" s="43">
        <v>6235</v>
      </c>
      <c r="C88" s="43">
        <v>6247</v>
      </c>
      <c r="D88" s="43">
        <v>6266</v>
      </c>
      <c r="E88" s="31">
        <f t="shared" si="8"/>
        <v>6249.3299999999999</v>
      </c>
      <c r="F88" s="32">
        <f t="shared" si="9"/>
        <v>15.631165983380766</v>
      </c>
      <c r="G88" s="33">
        <f t="shared" si="10"/>
        <v>0.25012546918438883</v>
      </c>
      <c r="H88" s="34" t="s">
        <v>18</v>
      </c>
      <c r="I88" s="35" t="s">
        <v>30</v>
      </c>
      <c r="J88" s="43">
        <v>6235</v>
      </c>
      <c r="K88" s="35">
        <f t="shared" si="11"/>
        <v>6235</v>
      </c>
      <c r="M88" s="26"/>
      <c r="N88" s="26"/>
    </row>
    <row r="89" ht="34.799999999999997">
      <c r="A89" s="42" t="s">
        <v>114</v>
      </c>
      <c r="B89" s="43">
        <v>49665</v>
      </c>
      <c r="C89" s="43">
        <v>49677</v>
      </c>
      <c r="D89" s="43">
        <v>49696</v>
      </c>
      <c r="E89" s="31">
        <f t="shared" si="8"/>
        <v>49679.330000000002</v>
      </c>
      <c r="F89" s="32">
        <f t="shared" si="9"/>
        <v>15.631165983380765</v>
      </c>
      <c r="G89" s="33">
        <f t="shared" si="10"/>
        <v>0.031464123979491603</v>
      </c>
      <c r="H89" s="34" t="s">
        <v>18</v>
      </c>
      <c r="I89" s="35" t="s">
        <v>30</v>
      </c>
      <c r="J89" s="43">
        <v>49665</v>
      </c>
      <c r="K89" s="35">
        <f t="shared" si="11"/>
        <v>49665</v>
      </c>
      <c r="M89" s="26"/>
      <c r="N89" s="26"/>
    </row>
    <row r="90" ht="34.799999999999997">
      <c r="A90" s="42" t="s">
        <v>115</v>
      </c>
      <c r="B90" s="43">
        <v>85920</v>
      </c>
      <c r="C90" s="43">
        <v>85932</v>
      </c>
      <c r="D90" s="43">
        <v>85951</v>
      </c>
      <c r="E90" s="31">
        <f t="shared" si="8"/>
        <v>85934.330000000002</v>
      </c>
      <c r="F90" s="32">
        <f t="shared" si="9"/>
        <v>15.631165983380765</v>
      </c>
      <c r="G90" s="33">
        <f t="shared" si="10"/>
        <v>0.01818966411139851</v>
      </c>
      <c r="H90" s="34" t="s">
        <v>18</v>
      </c>
      <c r="I90" s="35" t="s">
        <v>30</v>
      </c>
      <c r="J90" s="43">
        <v>85920</v>
      </c>
      <c r="K90" s="35">
        <f t="shared" si="11"/>
        <v>85920</v>
      </c>
      <c r="M90" s="26"/>
      <c r="N90" s="26"/>
    </row>
    <row r="91" ht="23.600000000000001">
      <c r="A91" s="42" t="s">
        <v>116</v>
      </c>
      <c r="B91" s="43">
        <v>1192649</v>
      </c>
      <c r="C91" s="43">
        <v>1192661</v>
      </c>
      <c r="D91" s="43">
        <v>1192680</v>
      </c>
      <c r="E91" s="31">
        <f t="shared" si="8"/>
        <v>1192663.3300000001</v>
      </c>
      <c r="F91" s="32">
        <f t="shared" si="9"/>
        <v>15.631165983380743</v>
      </c>
      <c r="G91" s="33">
        <f t="shared" si="10"/>
        <v>0.0013106100934100777</v>
      </c>
      <c r="H91" s="34" t="s">
        <v>18</v>
      </c>
      <c r="I91" s="35" t="s">
        <v>30</v>
      </c>
      <c r="J91" s="43">
        <v>1192649</v>
      </c>
      <c r="K91" s="35">
        <f t="shared" si="11"/>
        <v>1192649</v>
      </c>
      <c r="M91" s="26"/>
      <c r="N91" s="26"/>
    </row>
    <row r="92" ht="23.600000000000001">
      <c r="A92" s="42" t="s">
        <v>117</v>
      </c>
      <c r="B92" s="43">
        <v>25614.259999999998</v>
      </c>
      <c r="C92" s="43">
        <v>25626.259999999998</v>
      </c>
      <c r="D92" s="43">
        <v>25645.259999999998</v>
      </c>
      <c r="E92" s="31">
        <f t="shared" si="8"/>
        <v>25628.59</v>
      </c>
      <c r="F92" s="32">
        <f t="shared" si="9"/>
        <v>15.631165983380765</v>
      </c>
      <c r="G92" s="33">
        <f t="shared" si="10"/>
        <v>0.06099112742207341</v>
      </c>
      <c r="H92" s="34" t="s">
        <v>18</v>
      </c>
      <c r="I92" s="35" t="s">
        <v>30</v>
      </c>
      <c r="J92" s="43">
        <v>25614.259999999998</v>
      </c>
      <c r="K92" s="35">
        <f t="shared" si="11"/>
        <v>25614.259999999998</v>
      </c>
      <c r="M92" s="26"/>
      <c r="N92" s="26"/>
    </row>
    <row r="93" ht="23.600000000000001">
      <c r="A93" s="42" t="s">
        <v>118</v>
      </c>
      <c r="B93" s="43">
        <v>64213</v>
      </c>
      <c r="C93" s="43">
        <v>64225</v>
      </c>
      <c r="D93" s="43">
        <v>64244</v>
      </c>
      <c r="E93" s="31">
        <f t="shared" si="8"/>
        <v>64227.330000000002</v>
      </c>
      <c r="F93" s="32">
        <f t="shared" si="9"/>
        <v>15.631165983380765</v>
      </c>
      <c r="G93" s="33">
        <f t="shared" si="10"/>
        <v>0.024337250175868689</v>
      </c>
      <c r="H93" s="34" t="s">
        <v>18</v>
      </c>
      <c r="I93" s="35" t="s">
        <v>30</v>
      </c>
      <c r="J93" s="43">
        <v>64213</v>
      </c>
      <c r="K93" s="35">
        <f t="shared" si="11"/>
        <v>64213</v>
      </c>
      <c r="M93" s="26"/>
      <c r="N93" s="26"/>
    </row>
    <row r="94" ht="23.600000000000001">
      <c r="A94" s="42" t="s">
        <v>119</v>
      </c>
      <c r="B94" s="43">
        <v>57388.639999999999</v>
      </c>
      <c r="C94" s="43">
        <v>57400.639999999999</v>
      </c>
      <c r="D94" s="43">
        <v>57419.639999999999</v>
      </c>
      <c r="E94" s="31">
        <f t="shared" si="8"/>
        <v>57402.970000000001</v>
      </c>
      <c r="F94" s="32">
        <f t="shared" si="9"/>
        <v>15.631165983380765</v>
      </c>
      <c r="G94" s="33">
        <f t="shared" si="10"/>
        <v>0.027230587517302268</v>
      </c>
      <c r="H94" s="34" t="s">
        <v>18</v>
      </c>
      <c r="I94" s="35" t="s">
        <v>30</v>
      </c>
      <c r="J94" s="43">
        <v>57388.639999999999</v>
      </c>
      <c r="K94" s="35">
        <f t="shared" si="11"/>
        <v>57388.639999999999</v>
      </c>
      <c r="M94" s="26"/>
      <c r="N94" s="26"/>
    </row>
    <row r="95" ht="23.600000000000001">
      <c r="A95" s="42" t="s">
        <v>120</v>
      </c>
      <c r="B95" s="43">
        <v>65826</v>
      </c>
      <c r="C95" s="43">
        <v>65838</v>
      </c>
      <c r="D95" s="43">
        <v>65857</v>
      </c>
      <c r="E95" s="31">
        <f t="shared" si="8"/>
        <v>65840.330000000002</v>
      </c>
      <c r="F95" s="32">
        <f t="shared" si="9"/>
        <v>15.631165983380765</v>
      </c>
      <c r="G95" s="33">
        <f t="shared" si="10"/>
        <v>0.023741020106340237</v>
      </c>
      <c r="H95" s="34" t="s">
        <v>18</v>
      </c>
      <c r="I95" s="35" t="s">
        <v>30</v>
      </c>
      <c r="J95" s="43">
        <v>65826</v>
      </c>
      <c r="K95" s="35">
        <f t="shared" si="11"/>
        <v>65826</v>
      </c>
      <c r="M95" s="26"/>
      <c r="N95" s="26"/>
    </row>
    <row r="96" ht="23.600000000000001">
      <c r="A96" s="42" t="s">
        <v>121</v>
      </c>
      <c r="B96" s="43">
        <v>217189</v>
      </c>
      <c r="C96" s="43">
        <v>217201</v>
      </c>
      <c r="D96" s="43">
        <v>217220</v>
      </c>
      <c r="E96" s="31">
        <f t="shared" si="8"/>
        <v>217203.33000000002</v>
      </c>
      <c r="F96" s="32">
        <f t="shared" si="9"/>
        <v>15.631165983380761</v>
      </c>
      <c r="G96" s="33">
        <f t="shared" si="10"/>
        <v>0.0071965590874600123</v>
      </c>
      <c r="H96" s="34" t="s">
        <v>18</v>
      </c>
      <c r="I96" s="35" t="s">
        <v>30</v>
      </c>
      <c r="J96" s="43">
        <v>217189</v>
      </c>
      <c r="K96" s="35">
        <f t="shared" si="11"/>
        <v>217189</v>
      </c>
      <c r="M96" s="26"/>
      <c r="N96" s="26"/>
    </row>
    <row r="97" ht="23.600000000000001">
      <c r="A97" s="42" t="s">
        <v>122</v>
      </c>
      <c r="B97" s="43">
        <v>14602.16</v>
      </c>
      <c r="C97" s="43">
        <v>14614.16</v>
      </c>
      <c r="D97" s="43">
        <v>14633.16</v>
      </c>
      <c r="E97" s="31">
        <f t="shared" si="8"/>
        <v>14616.49</v>
      </c>
      <c r="F97" s="32">
        <f t="shared" si="9"/>
        <v>15.631165983380766</v>
      </c>
      <c r="G97" s="33">
        <f t="shared" si="10"/>
        <v>0.10694199485225774</v>
      </c>
      <c r="H97" s="34" t="s">
        <v>18</v>
      </c>
      <c r="I97" s="35" t="s">
        <v>30</v>
      </c>
      <c r="J97" s="43">
        <v>14602.16</v>
      </c>
      <c r="K97" s="35">
        <f t="shared" si="11"/>
        <v>14602.16</v>
      </c>
      <c r="M97" s="26"/>
      <c r="N97" s="26"/>
    </row>
    <row r="98" ht="23.600000000000001">
      <c r="A98" s="42" t="s">
        <v>123</v>
      </c>
      <c r="B98" s="43">
        <v>101045.66</v>
      </c>
      <c r="C98" s="43">
        <v>101057.66</v>
      </c>
      <c r="D98" s="43">
        <v>101076.66</v>
      </c>
      <c r="E98" s="31">
        <f t="shared" ref="E98:E161" si="12">ROUND(AVERAGE(B98:D98),2)</f>
        <v>101059.99000000001</v>
      </c>
      <c r="F98" s="32">
        <f t="shared" ref="F98:F161" si="13">SQRT(((SUM((POWER(B98-E98,2)),(POWER(C98-E98,2)),(POWER(D98-E98,2)))/(COLUMNS(B98:D98)-1))))</f>
        <v>15.631165983380765</v>
      </c>
      <c r="G98" s="33">
        <f t="shared" ref="G98:G161" si="14">F98/E98*100</f>
        <v>0.015467215050566266</v>
      </c>
      <c r="H98" s="34" t="s">
        <v>18</v>
      </c>
      <c r="I98" s="35" t="s">
        <v>30</v>
      </c>
      <c r="J98" s="43">
        <v>101045.66</v>
      </c>
      <c r="K98" s="35">
        <f t="shared" ref="K98:K161" si="15">J98</f>
        <v>101045.66</v>
      </c>
      <c r="M98" s="26"/>
      <c r="N98" s="26"/>
    </row>
    <row r="99" ht="23.600000000000001">
      <c r="A99" s="42" t="s">
        <v>124</v>
      </c>
      <c r="B99" s="43">
        <v>414538.37</v>
      </c>
      <c r="C99" s="43">
        <v>414550.37</v>
      </c>
      <c r="D99" s="43">
        <v>414569.37</v>
      </c>
      <c r="E99" s="31">
        <f t="shared" si="12"/>
        <v>414552.70000000001</v>
      </c>
      <c r="F99" s="32">
        <f t="shared" si="13"/>
        <v>15.631165983380761</v>
      </c>
      <c r="G99" s="33">
        <f t="shared" si="14"/>
        <v>0.0037706101017749398</v>
      </c>
      <c r="H99" s="34" t="s">
        <v>18</v>
      </c>
      <c r="I99" s="35" t="s">
        <v>30</v>
      </c>
      <c r="J99" s="43">
        <v>414538.37</v>
      </c>
      <c r="K99" s="35">
        <f t="shared" si="15"/>
        <v>414538.37</v>
      </c>
      <c r="M99" s="26"/>
      <c r="N99" s="26"/>
    </row>
    <row r="100" ht="23.600000000000001">
      <c r="A100" s="42" t="s">
        <v>125</v>
      </c>
      <c r="B100" s="43">
        <v>237156.85000000001</v>
      </c>
      <c r="C100" s="43">
        <v>237168.85000000001</v>
      </c>
      <c r="D100" s="43">
        <v>237187.85000000001</v>
      </c>
      <c r="E100" s="31">
        <f t="shared" si="12"/>
        <v>237171.17999999999</v>
      </c>
      <c r="F100" s="32">
        <f t="shared" si="13"/>
        <v>15.63116598338077</v>
      </c>
      <c r="G100" s="33">
        <f t="shared" si="14"/>
        <v>0.006590668387019355</v>
      </c>
      <c r="H100" s="34" t="s">
        <v>18</v>
      </c>
      <c r="I100" s="35" t="s">
        <v>30</v>
      </c>
      <c r="J100" s="43">
        <v>237156.85000000001</v>
      </c>
      <c r="K100" s="35">
        <f t="shared" si="15"/>
        <v>237156.85000000001</v>
      </c>
      <c r="M100" s="26"/>
      <c r="N100" s="26"/>
    </row>
    <row r="101" ht="23.600000000000001">
      <c r="A101" s="42" t="s">
        <v>126</v>
      </c>
      <c r="B101" s="43">
        <v>131761</v>
      </c>
      <c r="C101" s="43">
        <v>131773</v>
      </c>
      <c r="D101" s="43">
        <v>131792</v>
      </c>
      <c r="E101" s="31">
        <f t="shared" si="12"/>
        <v>131775.33000000002</v>
      </c>
      <c r="F101" s="32">
        <f t="shared" si="13"/>
        <v>15.631165983380761</v>
      </c>
      <c r="G101" s="33">
        <f t="shared" si="14"/>
        <v>0.011861982044272445</v>
      </c>
      <c r="H101" s="34" t="s">
        <v>18</v>
      </c>
      <c r="I101" s="35" t="s">
        <v>30</v>
      </c>
      <c r="J101" s="43">
        <v>131761</v>
      </c>
      <c r="K101" s="35">
        <f t="shared" si="15"/>
        <v>131761</v>
      </c>
      <c r="M101" s="26"/>
      <c r="N101" s="26"/>
    </row>
    <row r="102" ht="32.950000000000003">
      <c r="A102" s="42" t="s">
        <v>127</v>
      </c>
      <c r="B102" s="43">
        <v>40338</v>
      </c>
      <c r="C102" s="43">
        <v>40350</v>
      </c>
      <c r="D102" s="43">
        <v>40369</v>
      </c>
      <c r="E102" s="31">
        <f t="shared" si="12"/>
        <v>40352.330000000002</v>
      </c>
      <c r="F102" s="32">
        <f t="shared" si="13"/>
        <v>15.631165983380765</v>
      </c>
      <c r="G102" s="33">
        <f t="shared" si="14"/>
        <v>0.038736712312227729</v>
      </c>
      <c r="H102" s="34" t="s">
        <v>18</v>
      </c>
      <c r="I102" s="35" t="s">
        <v>30</v>
      </c>
      <c r="J102" s="43">
        <v>40338</v>
      </c>
      <c r="K102" s="35">
        <f t="shared" si="15"/>
        <v>40338</v>
      </c>
      <c r="M102" s="26"/>
      <c r="N102" s="26"/>
    </row>
    <row r="103" ht="23.600000000000001">
      <c r="A103" s="42" t="s">
        <v>128</v>
      </c>
      <c r="B103" s="43">
        <v>205488</v>
      </c>
      <c r="C103" s="43">
        <v>205500</v>
      </c>
      <c r="D103" s="43">
        <v>205519</v>
      </c>
      <c r="E103" s="31">
        <f t="shared" si="12"/>
        <v>205502.33000000002</v>
      </c>
      <c r="F103" s="32">
        <f t="shared" si="13"/>
        <v>15.631165983380761</v>
      </c>
      <c r="G103" s="33">
        <f t="shared" si="14"/>
        <v>0.007606320562584745</v>
      </c>
      <c r="H103" s="34" t="s">
        <v>18</v>
      </c>
      <c r="I103" s="35" t="s">
        <v>30</v>
      </c>
      <c r="J103" s="43">
        <v>205488</v>
      </c>
      <c r="K103" s="35">
        <f t="shared" si="15"/>
        <v>205488</v>
      </c>
      <c r="M103" s="26"/>
      <c r="N103" s="26"/>
    </row>
    <row r="104" ht="13.800000000000001">
      <c r="A104" s="42" t="s">
        <v>129</v>
      </c>
      <c r="B104" s="43">
        <v>34495</v>
      </c>
      <c r="C104" s="43">
        <v>34507</v>
      </c>
      <c r="D104" s="43">
        <v>34526</v>
      </c>
      <c r="E104" s="31">
        <f t="shared" si="12"/>
        <v>34509.330000000002</v>
      </c>
      <c r="F104" s="32">
        <f t="shared" si="13"/>
        <v>15.631165983380765</v>
      </c>
      <c r="G104" s="33">
        <f t="shared" si="14"/>
        <v>0.045295478015309955</v>
      </c>
      <c r="H104" s="34" t="s">
        <v>18</v>
      </c>
      <c r="I104" s="35" t="s">
        <v>30</v>
      </c>
      <c r="J104" s="43">
        <v>34495</v>
      </c>
      <c r="K104" s="35">
        <f t="shared" si="15"/>
        <v>34495</v>
      </c>
      <c r="M104" s="26"/>
      <c r="N104" s="26"/>
    </row>
    <row r="105" ht="23.600000000000001">
      <c r="A105" s="42" t="s">
        <v>130</v>
      </c>
      <c r="B105" s="43">
        <v>314161</v>
      </c>
      <c r="C105" s="43">
        <v>314173</v>
      </c>
      <c r="D105" s="43">
        <v>314192</v>
      </c>
      <c r="E105" s="31">
        <f t="shared" si="12"/>
        <v>314175.33000000002</v>
      </c>
      <c r="F105" s="32">
        <f t="shared" si="13"/>
        <v>15.631165983380761</v>
      </c>
      <c r="G105" s="33">
        <f t="shared" si="14"/>
        <v>0.0049753002514171816</v>
      </c>
      <c r="H105" s="34" t="s">
        <v>18</v>
      </c>
      <c r="I105" s="35" t="s">
        <v>30</v>
      </c>
      <c r="J105" s="43">
        <v>314161</v>
      </c>
      <c r="K105" s="35">
        <f t="shared" si="15"/>
        <v>314161</v>
      </c>
      <c r="M105" s="26"/>
      <c r="N105" s="26"/>
    </row>
    <row r="106" ht="23.600000000000001">
      <c r="A106" s="42" t="s">
        <v>131</v>
      </c>
      <c r="B106" s="43">
        <v>355562</v>
      </c>
      <c r="C106" s="43">
        <v>355574</v>
      </c>
      <c r="D106" s="43">
        <v>355593</v>
      </c>
      <c r="E106" s="31">
        <f t="shared" si="12"/>
        <v>355576.33000000002</v>
      </c>
      <c r="F106" s="32">
        <f t="shared" si="13"/>
        <v>15.631165983380761</v>
      </c>
      <c r="G106" s="33">
        <f t="shared" si="14"/>
        <v>0.0043960085822868922</v>
      </c>
      <c r="H106" s="34" t="s">
        <v>18</v>
      </c>
      <c r="I106" s="35" t="s">
        <v>30</v>
      </c>
      <c r="J106" s="43">
        <v>355562</v>
      </c>
      <c r="K106" s="35">
        <f t="shared" si="15"/>
        <v>355562</v>
      </c>
      <c r="M106" s="26"/>
      <c r="N106" s="26"/>
    </row>
    <row r="107" ht="23.600000000000001">
      <c r="A107" s="42" t="s">
        <v>132</v>
      </c>
      <c r="B107" s="43">
        <v>181789</v>
      </c>
      <c r="C107" s="43">
        <v>181801</v>
      </c>
      <c r="D107" s="43">
        <v>181820</v>
      </c>
      <c r="E107" s="31">
        <f t="shared" si="12"/>
        <v>181803.33000000002</v>
      </c>
      <c r="F107" s="32">
        <f t="shared" si="13"/>
        <v>15.631165983380761</v>
      </c>
      <c r="G107" s="33">
        <f t="shared" si="14"/>
        <v>0.0085978436057143493</v>
      </c>
      <c r="H107" s="34" t="s">
        <v>18</v>
      </c>
      <c r="I107" s="35" t="s">
        <v>30</v>
      </c>
      <c r="J107" s="43">
        <v>181789</v>
      </c>
      <c r="K107" s="35">
        <f t="shared" si="15"/>
        <v>181789</v>
      </c>
      <c r="M107" s="26"/>
      <c r="N107" s="26"/>
    </row>
    <row r="108" ht="23.600000000000001">
      <c r="A108" s="42" t="s">
        <v>133</v>
      </c>
      <c r="B108" s="43">
        <v>35443.019999999997</v>
      </c>
      <c r="C108" s="43">
        <v>35455.019999999997</v>
      </c>
      <c r="D108" s="43">
        <v>35474.019999999997</v>
      </c>
      <c r="E108" s="31">
        <f t="shared" si="12"/>
        <v>35457.349999999999</v>
      </c>
      <c r="F108" s="32">
        <f t="shared" si="13"/>
        <v>15.631165983380765</v>
      </c>
      <c r="G108" s="33">
        <f t="shared" si="14"/>
        <v>0.044084416865278329</v>
      </c>
      <c r="H108" s="34" t="s">
        <v>18</v>
      </c>
      <c r="I108" s="35" t="s">
        <v>30</v>
      </c>
      <c r="J108" s="43">
        <v>35443.019999999997</v>
      </c>
      <c r="K108" s="35">
        <f t="shared" si="15"/>
        <v>35443.019999999997</v>
      </c>
      <c r="M108" s="26"/>
      <c r="N108" s="26"/>
    </row>
    <row r="109" ht="23.600000000000001">
      <c r="A109" s="42" t="s">
        <v>134</v>
      </c>
      <c r="B109" s="43">
        <v>239112</v>
      </c>
      <c r="C109" s="43">
        <v>239124</v>
      </c>
      <c r="D109" s="43">
        <v>239143</v>
      </c>
      <c r="E109" s="31">
        <f t="shared" si="12"/>
        <v>239126.33000000002</v>
      </c>
      <c r="F109" s="32">
        <f t="shared" si="13"/>
        <v>15.631165983380761</v>
      </c>
      <c r="G109" s="33">
        <f t="shared" si="14"/>
        <v>0.006536781618059693</v>
      </c>
      <c r="H109" s="34" t="s">
        <v>18</v>
      </c>
      <c r="I109" s="35" t="s">
        <v>30</v>
      </c>
      <c r="J109" s="43">
        <v>239112</v>
      </c>
      <c r="K109" s="35">
        <f t="shared" si="15"/>
        <v>239112</v>
      </c>
      <c r="M109" s="26"/>
      <c r="N109" s="26"/>
    </row>
    <row r="110" ht="23.600000000000001">
      <c r="A110" s="42" t="s">
        <v>135</v>
      </c>
      <c r="B110" s="43">
        <v>258917</v>
      </c>
      <c r="C110" s="43">
        <v>258929</v>
      </c>
      <c r="D110" s="43">
        <v>258948</v>
      </c>
      <c r="E110" s="31">
        <f t="shared" si="12"/>
        <v>258931.33000000002</v>
      </c>
      <c r="F110" s="32">
        <f t="shared" si="13"/>
        <v>15.631165983380761</v>
      </c>
      <c r="G110" s="33">
        <f t="shared" si="14"/>
        <v>0.0060367997891104027</v>
      </c>
      <c r="H110" s="34" t="s">
        <v>18</v>
      </c>
      <c r="I110" s="35" t="s">
        <v>30</v>
      </c>
      <c r="J110" s="43">
        <v>258917</v>
      </c>
      <c r="K110" s="35">
        <f t="shared" si="15"/>
        <v>258917</v>
      </c>
      <c r="M110" s="26"/>
      <c r="N110" s="26"/>
    </row>
    <row r="111" ht="23.600000000000001">
      <c r="A111" s="42" t="s">
        <v>136</v>
      </c>
      <c r="B111" s="43">
        <v>3252.6300000000001</v>
      </c>
      <c r="C111" s="43">
        <v>3264.6300000000001</v>
      </c>
      <c r="D111" s="43">
        <v>3283.6300000000001</v>
      </c>
      <c r="E111" s="31">
        <f t="shared" si="12"/>
        <v>3266.96</v>
      </c>
      <c r="F111" s="32">
        <f t="shared" si="13"/>
        <v>15.631165983380766</v>
      </c>
      <c r="G111" s="33">
        <f t="shared" si="14"/>
        <v>0.47846211717868498</v>
      </c>
      <c r="H111" s="34" t="s">
        <v>18</v>
      </c>
      <c r="I111" s="35" t="s">
        <v>30</v>
      </c>
      <c r="J111" s="43">
        <v>3252.6300000000001</v>
      </c>
      <c r="K111" s="35">
        <f t="shared" si="15"/>
        <v>3252.6300000000001</v>
      </c>
      <c r="M111" s="26"/>
      <c r="N111" s="26"/>
    </row>
    <row r="112" ht="13.800000000000001">
      <c r="A112" s="42" t="s">
        <v>137</v>
      </c>
      <c r="B112" s="43">
        <v>35141</v>
      </c>
      <c r="C112" s="43">
        <v>35153</v>
      </c>
      <c r="D112" s="43">
        <v>35172</v>
      </c>
      <c r="E112" s="31">
        <f t="shared" si="12"/>
        <v>35155.330000000002</v>
      </c>
      <c r="F112" s="32">
        <f t="shared" si="13"/>
        <v>15.631165983380765</v>
      </c>
      <c r="G112" s="33">
        <f t="shared" si="14"/>
        <v>0.044463146792764467</v>
      </c>
      <c r="H112" s="34" t="s">
        <v>18</v>
      </c>
      <c r="I112" s="35" t="s">
        <v>30</v>
      </c>
      <c r="J112" s="43">
        <v>35141</v>
      </c>
      <c r="K112" s="35">
        <f t="shared" si="15"/>
        <v>35141</v>
      </c>
      <c r="M112" s="26"/>
      <c r="N112" s="26"/>
    </row>
    <row r="113" ht="23.600000000000001">
      <c r="A113" s="42" t="s">
        <v>138</v>
      </c>
      <c r="B113" s="43">
        <v>34563</v>
      </c>
      <c r="C113" s="43">
        <v>34575</v>
      </c>
      <c r="D113" s="43">
        <v>34594</v>
      </c>
      <c r="E113" s="31">
        <f t="shared" si="12"/>
        <v>34577.330000000002</v>
      </c>
      <c r="F113" s="32">
        <f t="shared" si="13"/>
        <v>15.631165983380765</v>
      </c>
      <c r="G113" s="33">
        <f t="shared" si="14"/>
        <v>0.045206399636353541</v>
      </c>
      <c r="H113" s="34" t="s">
        <v>18</v>
      </c>
      <c r="I113" s="35" t="s">
        <v>30</v>
      </c>
      <c r="J113" s="43">
        <v>34563</v>
      </c>
      <c r="K113" s="35">
        <f t="shared" si="15"/>
        <v>34563</v>
      </c>
      <c r="M113" s="26"/>
      <c r="N113" s="26"/>
    </row>
    <row r="114" ht="34.799999999999997">
      <c r="A114" s="42" t="s">
        <v>139</v>
      </c>
      <c r="B114" s="43">
        <v>22475.650000000001</v>
      </c>
      <c r="C114" s="43">
        <v>22487.650000000001</v>
      </c>
      <c r="D114" s="43">
        <v>22506.650000000001</v>
      </c>
      <c r="E114" s="31">
        <f t="shared" si="12"/>
        <v>22489.98</v>
      </c>
      <c r="F114" s="32">
        <f t="shared" si="13"/>
        <v>15.631165983380766</v>
      </c>
      <c r="G114" s="33">
        <f t="shared" si="14"/>
        <v>0.069502800728950251</v>
      </c>
      <c r="H114" s="34" t="s">
        <v>18</v>
      </c>
      <c r="I114" s="35" t="s">
        <v>30</v>
      </c>
      <c r="J114" s="43">
        <v>22475.650000000001</v>
      </c>
      <c r="K114" s="35">
        <f t="shared" si="15"/>
        <v>22475.650000000001</v>
      </c>
      <c r="M114" s="26"/>
      <c r="N114" s="26"/>
    </row>
    <row r="115" ht="23.600000000000001">
      <c r="A115" s="42" t="s">
        <v>140</v>
      </c>
      <c r="B115" s="43">
        <v>801.22000000000003</v>
      </c>
      <c r="C115" s="43">
        <v>813.22000000000003</v>
      </c>
      <c r="D115" s="43">
        <v>832.22000000000003</v>
      </c>
      <c r="E115" s="31">
        <f t="shared" si="12"/>
        <v>815.55000000000007</v>
      </c>
      <c r="F115" s="32">
        <f t="shared" si="13"/>
        <v>15.631165983380766</v>
      </c>
      <c r="G115" s="33">
        <f t="shared" si="14"/>
        <v>1.9166410377513048</v>
      </c>
      <c r="H115" s="34" t="s">
        <v>18</v>
      </c>
      <c r="I115" s="35" t="s">
        <v>30</v>
      </c>
      <c r="J115" s="43">
        <v>801.22000000000003</v>
      </c>
      <c r="K115" s="35">
        <f t="shared" si="15"/>
        <v>801.22000000000003</v>
      </c>
      <c r="M115" s="26"/>
      <c r="N115" s="26"/>
    </row>
    <row r="116" ht="23.600000000000001">
      <c r="A116" s="42" t="s">
        <v>141</v>
      </c>
      <c r="B116" s="43">
        <v>15588</v>
      </c>
      <c r="C116" s="43">
        <v>15600</v>
      </c>
      <c r="D116" s="43">
        <v>15619</v>
      </c>
      <c r="E116" s="31">
        <f t="shared" si="12"/>
        <v>15602.33</v>
      </c>
      <c r="F116" s="32">
        <f t="shared" si="13"/>
        <v>15.631165983380766</v>
      </c>
      <c r="G116" s="33">
        <f t="shared" si="14"/>
        <v>0.10018481844301952</v>
      </c>
      <c r="H116" s="34" t="s">
        <v>18</v>
      </c>
      <c r="I116" s="35" t="s">
        <v>30</v>
      </c>
      <c r="J116" s="43">
        <v>15588</v>
      </c>
      <c r="K116" s="35">
        <f t="shared" si="15"/>
        <v>15588</v>
      </c>
      <c r="M116" s="26"/>
      <c r="N116" s="26"/>
    </row>
    <row r="117" ht="23.600000000000001">
      <c r="A117" s="42" t="s">
        <v>142</v>
      </c>
      <c r="B117" s="43">
        <v>3214</v>
      </c>
      <c r="C117" s="43">
        <v>3226</v>
      </c>
      <c r="D117" s="43">
        <v>3245</v>
      </c>
      <c r="E117" s="31">
        <f t="shared" si="12"/>
        <v>3228.3299999999999</v>
      </c>
      <c r="F117" s="32">
        <f t="shared" si="13"/>
        <v>15.631165983380766</v>
      </c>
      <c r="G117" s="33">
        <f t="shared" si="14"/>
        <v>0.48418736570860993</v>
      </c>
      <c r="H117" s="34" t="s">
        <v>18</v>
      </c>
      <c r="I117" s="35" t="s">
        <v>30</v>
      </c>
      <c r="J117" s="43">
        <v>3214</v>
      </c>
      <c r="K117" s="35">
        <f t="shared" si="15"/>
        <v>3214</v>
      </c>
      <c r="M117" s="26"/>
      <c r="N117" s="26"/>
    </row>
    <row r="118" ht="23.600000000000001">
      <c r="A118" s="42" t="s">
        <v>143</v>
      </c>
      <c r="B118" s="43">
        <v>1438</v>
      </c>
      <c r="C118" s="43">
        <v>1450</v>
      </c>
      <c r="D118" s="43">
        <v>1469</v>
      </c>
      <c r="E118" s="31">
        <f t="shared" si="12"/>
        <v>1452.3299999999999</v>
      </c>
      <c r="F118" s="32">
        <f t="shared" si="13"/>
        <v>15.631165983380766</v>
      </c>
      <c r="G118" s="33">
        <f t="shared" si="14"/>
        <v>1.0762819733380682</v>
      </c>
      <c r="H118" s="34" t="s">
        <v>18</v>
      </c>
      <c r="I118" s="35" t="s">
        <v>30</v>
      </c>
      <c r="J118" s="43">
        <v>1438</v>
      </c>
      <c r="K118" s="35">
        <f t="shared" si="15"/>
        <v>1438</v>
      </c>
      <c r="M118" s="26"/>
      <c r="N118" s="26"/>
    </row>
    <row r="119" ht="23.600000000000001">
      <c r="A119" s="42" t="s">
        <v>144</v>
      </c>
      <c r="B119" s="43">
        <v>198781</v>
      </c>
      <c r="C119" s="43">
        <v>198793</v>
      </c>
      <c r="D119" s="43">
        <v>198812</v>
      </c>
      <c r="E119" s="31">
        <f t="shared" si="12"/>
        <v>198795.33000000002</v>
      </c>
      <c r="F119" s="32">
        <f t="shared" si="13"/>
        <v>15.631165983380761</v>
      </c>
      <c r="G119" s="33">
        <f t="shared" si="14"/>
        <v>0.0078629442569806644</v>
      </c>
      <c r="H119" s="34" t="s">
        <v>18</v>
      </c>
      <c r="I119" s="35" t="s">
        <v>30</v>
      </c>
      <c r="J119" s="43">
        <v>198781</v>
      </c>
      <c r="K119" s="35">
        <f t="shared" si="15"/>
        <v>198781</v>
      </c>
      <c r="M119" s="26"/>
      <c r="N119" s="26"/>
    </row>
    <row r="120" ht="23.600000000000001">
      <c r="A120" s="42" t="s">
        <v>145</v>
      </c>
      <c r="B120" s="43">
        <v>8951</v>
      </c>
      <c r="C120" s="43">
        <v>8963</v>
      </c>
      <c r="D120" s="43">
        <v>8982</v>
      </c>
      <c r="E120" s="31">
        <f t="shared" si="12"/>
        <v>8965.3299999999999</v>
      </c>
      <c r="F120" s="32">
        <f t="shared" si="13"/>
        <v>15.631165983380766</v>
      </c>
      <c r="G120" s="33">
        <f t="shared" si="14"/>
        <v>0.17435126184290781</v>
      </c>
      <c r="H120" s="34" t="s">
        <v>18</v>
      </c>
      <c r="I120" s="35" t="s">
        <v>30</v>
      </c>
      <c r="J120" s="43">
        <v>8951</v>
      </c>
      <c r="K120" s="35">
        <f t="shared" si="15"/>
        <v>8951</v>
      </c>
      <c r="M120" s="26"/>
      <c r="N120" s="26"/>
    </row>
    <row r="121" ht="23.600000000000001">
      <c r="A121" s="42" t="s">
        <v>146</v>
      </c>
      <c r="B121" s="43">
        <v>154970</v>
      </c>
      <c r="C121" s="43">
        <v>154982</v>
      </c>
      <c r="D121" s="43">
        <v>155001</v>
      </c>
      <c r="E121" s="31">
        <f t="shared" si="12"/>
        <v>154984.33000000002</v>
      </c>
      <c r="F121" s="32">
        <f t="shared" si="13"/>
        <v>15.631165983380761</v>
      </c>
      <c r="G121" s="33">
        <f t="shared" si="14"/>
        <v>0.010085642841041258</v>
      </c>
      <c r="H121" s="34" t="s">
        <v>18</v>
      </c>
      <c r="I121" s="35" t="s">
        <v>30</v>
      </c>
      <c r="J121" s="43">
        <v>154970</v>
      </c>
      <c r="K121" s="35">
        <f t="shared" si="15"/>
        <v>154970</v>
      </c>
      <c r="M121" s="26"/>
      <c r="N121" s="26"/>
    </row>
    <row r="122" ht="23.600000000000001">
      <c r="A122" s="42" t="s">
        <v>147</v>
      </c>
      <c r="B122" s="43">
        <v>22512</v>
      </c>
      <c r="C122" s="43">
        <v>22524</v>
      </c>
      <c r="D122" s="43">
        <v>22543</v>
      </c>
      <c r="E122" s="31">
        <f t="shared" si="12"/>
        <v>22526.330000000002</v>
      </c>
      <c r="F122" s="32">
        <f t="shared" si="13"/>
        <v>15.631165983380765</v>
      </c>
      <c r="G122" s="33">
        <f t="shared" si="14"/>
        <v>0.069390646338665748</v>
      </c>
      <c r="H122" s="34" t="s">
        <v>18</v>
      </c>
      <c r="I122" s="35" t="s">
        <v>30</v>
      </c>
      <c r="J122" s="43">
        <v>22512</v>
      </c>
      <c r="K122" s="35">
        <f t="shared" si="15"/>
        <v>22512</v>
      </c>
      <c r="M122" s="26"/>
      <c r="N122" s="26"/>
    </row>
    <row r="123" ht="23.600000000000001">
      <c r="A123" s="42" t="s">
        <v>148</v>
      </c>
      <c r="B123" s="43">
        <v>292265</v>
      </c>
      <c r="C123" s="43">
        <v>292277</v>
      </c>
      <c r="D123" s="43">
        <v>292296</v>
      </c>
      <c r="E123" s="31">
        <f t="shared" si="12"/>
        <v>292279.33000000002</v>
      </c>
      <c r="F123" s="32">
        <f t="shared" si="13"/>
        <v>15.631165983380761</v>
      </c>
      <c r="G123" s="33">
        <f t="shared" si="14"/>
        <v>0.0053480230652577319</v>
      </c>
      <c r="H123" s="34" t="s">
        <v>18</v>
      </c>
      <c r="I123" s="35" t="s">
        <v>30</v>
      </c>
      <c r="J123" s="43">
        <v>292265</v>
      </c>
      <c r="K123" s="35">
        <f t="shared" si="15"/>
        <v>292265</v>
      </c>
      <c r="M123" s="26"/>
      <c r="N123" s="26"/>
    </row>
    <row r="124" ht="23.600000000000001">
      <c r="A124" s="42" t="s">
        <v>149</v>
      </c>
      <c r="B124" s="43">
        <v>121162</v>
      </c>
      <c r="C124" s="43">
        <v>121174</v>
      </c>
      <c r="D124" s="43">
        <v>121193</v>
      </c>
      <c r="E124" s="31">
        <f t="shared" si="12"/>
        <v>121176.33</v>
      </c>
      <c r="F124" s="32">
        <f t="shared" si="13"/>
        <v>15.631165983380765</v>
      </c>
      <c r="G124" s="33">
        <f t="shared" si="14"/>
        <v>0.01289952087456417</v>
      </c>
      <c r="H124" s="34" t="s">
        <v>18</v>
      </c>
      <c r="I124" s="35" t="s">
        <v>30</v>
      </c>
      <c r="J124" s="43">
        <v>121162</v>
      </c>
      <c r="K124" s="35">
        <f t="shared" si="15"/>
        <v>121162</v>
      </c>
      <c r="M124" s="26"/>
      <c r="N124" s="26"/>
    </row>
    <row r="125" ht="13.800000000000001">
      <c r="A125" s="42" t="s">
        <v>150</v>
      </c>
      <c r="B125" s="43">
        <v>78829</v>
      </c>
      <c r="C125" s="43">
        <v>78841</v>
      </c>
      <c r="D125" s="43">
        <v>78860</v>
      </c>
      <c r="E125" s="31">
        <f t="shared" si="12"/>
        <v>78843.330000000002</v>
      </c>
      <c r="F125" s="32">
        <f t="shared" si="13"/>
        <v>15.631165983380765</v>
      </c>
      <c r="G125" s="33">
        <f t="shared" si="14"/>
        <v>0.019825603489072269</v>
      </c>
      <c r="H125" s="34" t="s">
        <v>18</v>
      </c>
      <c r="I125" s="35" t="s">
        <v>30</v>
      </c>
      <c r="J125" s="43">
        <v>78829</v>
      </c>
      <c r="K125" s="35">
        <f t="shared" si="15"/>
        <v>78829</v>
      </c>
      <c r="M125" s="26"/>
      <c r="N125" s="26"/>
    </row>
    <row r="126" ht="23.600000000000001">
      <c r="A126" s="42" t="s">
        <v>151</v>
      </c>
      <c r="B126" s="43">
        <v>414449</v>
      </c>
      <c r="C126" s="43">
        <v>414461</v>
      </c>
      <c r="D126" s="43">
        <v>414480</v>
      </c>
      <c r="E126" s="31">
        <f t="shared" si="12"/>
        <v>414463.33000000002</v>
      </c>
      <c r="F126" s="32">
        <f t="shared" si="13"/>
        <v>15.631165983380761</v>
      </c>
      <c r="G126" s="33">
        <f t="shared" si="14"/>
        <v>0.0037714231518095362</v>
      </c>
      <c r="H126" s="34" t="s">
        <v>18</v>
      </c>
      <c r="I126" s="35" t="s">
        <v>30</v>
      </c>
      <c r="J126" s="43">
        <v>414449</v>
      </c>
      <c r="K126" s="35">
        <f t="shared" si="15"/>
        <v>414449</v>
      </c>
      <c r="M126" s="26"/>
      <c r="N126" s="26"/>
    </row>
    <row r="127" ht="23.600000000000001">
      <c r="A127" s="42" t="s">
        <v>152</v>
      </c>
      <c r="B127" s="43">
        <v>62694</v>
      </c>
      <c r="C127" s="43">
        <v>62706</v>
      </c>
      <c r="D127" s="43">
        <v>62725</v>
      </c>
      <c r="E127" s="31">
        <f t="shared" si="12"/>
        <v>62708.330000000002</v>
      </c>
      <c r="F127" s="32">
        <f t="shared" si="13"/>
        <v>15.631165983380765</v>
      </c>
      <c r="G127" s="33">
        <f t="shared" si="14"/>
        <v>0.024926777644023949</v>
      </c>
      <c r="H127" s="34" t="s">
        <v>18</v>
      </c>
      <c r="I127" s="35" t="s">
        <v>30</v>
      </c>
      <c r="J127" s="43">
        <v>62694</v>
      </c>
      <c r="K127" s="35">
        <f t="shared" si="15"/>
        <v>62694</v>
      </c>
      <c r="M127" s="26"/>
      <c r="N127" s="26"/>
    </row>
    <row r="128" ht="23.600000000000001">
      <c r="A128" s="42" t="s">
        <v>153</v>
      </c>
      <c r="B128" s="43">
        <v>86150</v>
      </c>
      <c r="C128" s="43">
        <v>86162</v>
      </c>
      <c r="D128" s="43">
        <v>86181</v>
      </c>
      <c r="E128" s="31">
        <f t="shared" si="12"/>
        <v>86164.330000000002</v>
      </c>
      <c r="F128" s="32">
        <f t="shared" si="13"/>
        <v>15.631165983380765</v>
      </c>
      <c r="G128" s="33">
        <f t="shared" si="14"/>
        <v>0.018141110112944375</v>
      </c>
      <c r="H128" s="34" t="s">
        <v>18</v>
      </c>
      <c r="I128" s="35" t="s">
        <v>30</v>
      </c>
      <c r="J128" s="43">
        <v>86150</v>
      </c>
      <c r="K128" s="35">
        <f t="shared" si="15"/>
        <v>86150</v>
      </c>
      <c r="M128" s="26"/>
      <c r="N128" s="26"/>
    </row>
    <row r="129" ht="23.600000000000001">
      <c r="A129" s="42" t="s">
        <v>154</v>
      </c>
      <c r="B129" s="43">
        <v>89323</v>
      </c>
      <c r="C129" s="43">
        <v>89335</v>
      </c>
      <c r="D129" s="43">
        <v>89354</v>
      </c>
      <c r="E129" s="31">
        <f t="shared" si="12"/>
        <v>89337.330000000002</v>
      </c>
      <c r="F129" s="32">
        <f t="shared" si="13"/>
        <v>15.631165983380765</v>
      </c>
      <c r="G129" s="33">
        <f t="shared" si="14"/>
        <v>0.017496791076452321</v>
      </c>
      <c r="H129" s="34" t="s">
        <v>18</v>
      </c>
      <c r="I129" s="35" t="s">
        <v>30</v>
      </c>
      <c r="J129" s="43">
        <v>89323</v>
      </c>
      <c r="K129" s="35">
        <f t="shared" si="15"/>
        <v>89323</v>
      </c>
      <c r="M129" s="26"/>
      <c r="N129" s="26"/>
    </row>
    <row r="130" ht="23.600000000000001">
      <c r="A130" s="42" t="s">
        <v>155</v>
      </c>
      <c r="B130" s="43">
        <v>75346</v>
      </c>
      <c r="C130" s="43">
        <v>75358</v>
      </c>
      <c r="D130" s="43">
        <v>75377</v>
      </c>
      <c r="E130" s="31">
        <f t="shared" si="12"/>
        <v>75360.330000000002</v>
      </c>
      <c r="F130" s="32">
        <f t="shared" si="13"/>
        <v>15.631165983380765</v>
      </c>
      <c r="G130" s="33">
        <f t="shared" si="14"/>
        <v>0.02074190224934095</v>
      </c>
      <c r="H130" s="34" t="s">
        <v>18</v>
      </c>
      <c r="I130" s="35" t="s">
        <v>30</v>
      </c>
      <c r="J130" s="43">
        <v>75346</v>
      </c>
      <c r="K130" s="35">
        <f t="shared" si="15"/>
        <v>75346</v>
      </c>
      <c r="M130" s="26"/>
      <c r="N130" s="26"/>
    </row>
    <row r="131" ht="23.600000000000001">
      <c r="A131" s="42" t="s">
        <v>156</v>
      </c>
      <c r="B131" s="43">
        <v>45946.660000000003</v>
      </c>
      <c r="C131" s="43">
        <v>45958.660000000003</v>
      </c>
      <c r="D131" s="43">
        <v>45977.660000000003</v>
      </c>
      <c r="E131" s="31">
        <f t="shared" si="12"/>
        <v>45960.989999999998</v>
      </c>
      <c r="F131" s="32">
        <f t="shared" si="13"/>
        <v>15.631165983380768</v>
      </c>
      <c r="G131" s="33">
        <f t="shared" si="14"/>
        <v>0.034009637267127552</v>
      </c>
      <c r="H131" s="34" t="s">
        <v>18</v>
      </c>
      <c r="I131" s="35" t="s">
        <v>30</v>
      </c>
      <c r="J131" s="43">
        <v>45946.660000000003</v>
      </c>
      <c r="K131" s="35">
        <f t="shared" si="15"/>
        <v>45946.660000000003</v>
      </c>
      <c r="M131" s="26"/>
      <c r="N131" s="26"/>
    </row>
    <row r="132" ht="23.600000000000001">
      <c r="A132" s="42" t="s">
        <v>157</v>
      </c>
      <c r="B132" s="43">
        <v>110111</v>
      </c>
      <c r="C132" s="43">
        <v>110123</v>
      </c>
      <c r="D132" s="43">
        <v>110142</v>
      </c>
      <c r="E132" s="31">
        <f t="shared" si="12"/>
        <v>110125.33</v>
      </c>
      <c r="F132" s="32">
        <f t="shared" si="13"/>
        <v>15.631165983380765</v>
      </c>
      <c r="G132" s="33">
        <f t="shared" si="14"/>
        <v>0.01419397879069308</v>
      </c>
      <c r="H132" s="34" t="s">
        <v>18</v>
      </c>
      <c r="I132" s="35" t="s">
        <v>30</v>
      </c>
      <c r="J132" s="43">
        <v>110111</v>
      </c>
      <c r="K132" s="35">
        <f t="shared" si="15"/>
        <v>110111</v>
      </c>
      <c r="M132" s="26"/>
      <c r="N132" s="26"/>
    </row>
    <row r="133" ht="22.350000000000001">
      <c r="A133" s="42" t="s">
        <v>158</v>
      </c>
      <c r="B133" s="43">
        <v>235256</v>
      </c>
      <c r="C133" s="43">
        <v>235268</v>
      </c>
      <c r="D133" s="43">
        <v>235287</v>
      </c>
      <c r="E133" s="31">
        <f t="shared" si="12"/>
        <v>235270.33000000002</v>
      </c>
      <c r="F133" s="32">
        <f t="shared" si="13"/>
        <v>15.631165983380761</v>
      </c>
      <c r="G133" s="33">
        <f t="shared" si="14"/>
        <v>0.0066439172263586142</v>
      </c>
      <c r="H133" s="34" t="s">
        <v>18</v>
      </c>
      <c r="I133" s="35" t="s">
        <v>30</v>
      </c>
      <c r="J133" s="43">
        <v>235256</v>
      </c>
      <c r="K133" s="35">
        <f t="shared" si="15"/>
        <v>235256</v>
      </c>
      <c r="M133" s="26"/>
      <c r="N133" s="26"/>
    </row>
    <row r="134" ht="23.600000000000001">
      <c r="A134" s="42" t="s">
        <v>159</v>
      </c>
      <c r="B134" s="43">
        <v>2665.5799999999999</v>
      </c>
      <c r="C134" s="43">
        <v>2677.5799999999999</v>
      </c>
      <c r="D134" s="43">
        <v>2696.5799999999999</v>
      </c>
      <c r="E134" s="31">
        <f t="shared" si="12"/>
        <v>2679.9099999999999</v>
      </c>
      <c r="F134" s="32">
        <f t="shared" si="13"/>
        <v>15.631165983380766</v>
      </c>
      <c r="G134" s="33">
        <f t="shared" si="14"/>
        <v>0.58327204956064815</v>
      </c>
      <c r="H134" s="34" t="s">
        <v>18</v>
      </c>
      <c r="I134" s="35" t="s">
        <v>30</v>
      </c>
      <c r="J134" s="43">
        <v>2665.5799999999999</v>
      </c>
      <c r="K134" s="35">
        <f t="shared" si="15"/>
        <v>2665.5799999999999</v>
      </c>
      <c r="M134" s="26"/>
      <c r="N134" s="26"/>
    </row>
    <row r="135" ht="23.600000000000001">
      <c r="A135" s="42" t="s">
        <v>160</v>
      </c>
      <c r="B135" s="43">
        <v>28442</v>
      </c>
      <c r="C135" s="43">
        <v>28454</v>
      </c>
      <c r="D135" s="43">
        <v>28473</v>
      </c>
      <c r="E135" s="31">
        <f t="shared" si="12"/>
        <v>28456.330000000002</v>
      </c>
      <c r="F135" s="32">
        <f t="shared" si="13"/>
        <v>15.631165983380765</v>
      </c>
      <c r="G135" s="33">
        <f t="shared" si="14"/>
        <v>0.054930365171407432</v>
      </c>
      <c r="H135" s="34" t="s">
        <v>18</v>
      </c>
      <c r="I135" s="35" t="s">
        <v>30</v>
      </c>
      <c r="J135" s="43">
        <v>28442</v>
      </c>
      <c r="K135" s="35">
        <f t="shared" si="15"/>
        <v>28442</v>
      </c>
      <c r="M135" s="26"/>
      <c r="N135" s="26"/>
    </row>
    <row r="136" ht="23.600000000000001">
      <c r="A136" s="42" t="s">
        <v>161</v>
      </c>
      <c r="B136" s="43">
        <v>34680</v>
      </c>
      <c r="C136" s="43">
        <v>34692</v>
      </c>
      <c r="D136" s="43">
        <v>34711</v>
      </c>
      <c r="E136" s="31">
        <f t="shared" si="12"/>
        <v>34694.330000000002</v>
      </c>
      <c r="F136" s="32">
        <f t="shared" si="13"/>
        <v>15.631165983380765</v>
      </c>
      <c r="G136" s="33">
        <f t="shared" si="14"/>
        <v>0.045053949689706538</v>
      </c>
      <c r="H136" s="34" t="s">
        <v>18</v>
      </c>
      <c r="I136" s="35" t="s">
        <v>30</v>
      </c>
      <c r="J136" s="43">
        <v>34680</v>
      </c>
      <c r="K136" s="35">
        <f t="shared" si="15"/>
        <v>34680</v>
      </c>
      <c r="M136" s="26"/>
      <c r="N136" s="26"/>
    </row>
    <row r="137" ht="23.600000000000001">
      <c r="A137" s="42" t="s">
        <v>162</v>
      </c>
      <c r="B137" s="43">
        <v>22762.240000000002</v>
      </c>
      <c r="C137" s="43">
        <v>22774.240000000002</v>
      </c>
      <c r="D137" s="43">
        <v>22793.240000000002</v>
      </c>
      <c r="E137" s="31">
        <f t="shared" si="12"/>
        <v>22776.57</v>
      </c>
      <c r="F137" s="32">
        <f t="shared" si="13"/>
        <v>15.631165983380766</v>
      </c>
      <c r="G137" s="33">
        <f t="shared" si="14"/>
        <v>0.068628270118726242</v>
      </c>
      <c r="H137" s="34" t="s">
        <v>18</v>
      </c>
      <c r="I137" s="35" t="s">
        <v>30</v>
      </c>
      <c r="J137" s="43">
        <v>22762.240000000002</v>
      </c>
      <c r="K137" s="35">
        <f t="shared" si="15"/>
        <v>22762.240000000002</v>
      </c>
      <c r="M137" s="26"/>
      <c r="N137" s="26"/>
    </row>
    <row r="138" ht="23.600000000000001">
      <c r="A138" s="42" t="s">
        <v>163</v>
      </c>
      <c r="B138" s="43">
        <v>91429</v>
      </c>
      <c r="C138" s="43">
        <v>91441</v>
      </c>
      <c r="D138" s="43">
        <v>91460</v>
      </c>
      <c r="E138" s="31">
        <f t="shared" si="12"/>
        <v>91443.330000000002</v>
      </c>
      <c r="F138" s="32">
        <f t="shared" si="13"/>
        <v>15.631165983380765</v>
      </c>
      <c r="G138" s="33">
        <f t="shared" si="14"/>
        <v>0.017093828476479112</v>
      </c>
      <c r="H138" s="34" t="s">
        <v>18</v>
      </c>
      <c r="I138" s="35" t="s">
        <v>30</v>
      </c>
      <c r="J138" s="43">
        <v>91429</v>
      </c>
      <c r="K138" s="35">
        <f t="shared" si="15"/>
        <v>91429</v>
      </c>
      <c r="M138" s="26"/>
      <c r="N138" s="26"/>
    </row>
    <row r="139" ht="23.600000000000001">
      <c r="A139" s="42" t="s">
        <v>164</v>
      </c>
      <c r="B139" s="43">
        <v>46214</v>
      </c>
      <c r="C139" s="43">
        <v>46226</v>
      </c>
      <c r="D139" s="43">
        <v>46245</v>
      </c>
      <c r="E139" s="31">
        <f t="shared" si="12"/>
        <v>46228.330000000002</v>
      </c>
      <c r="F139" s="32">
        <f t="shared" si="13"/>
        <v>15.631165983380765</v>
      </c>
      <c r="G139" s="33">
        <f t="shared" si="14"/>
        <v>0.033812958381539554</v>
      </c>
      <c r="H139" s="34" t="s">
        <v>18</v>
      </c>
      <c r="I139" s="35" t="s">
        <v>30</v>
      </c>
      <c r="J139" s="43">
        <v>46214</v>
      </c>
      <c r="K139" s="35">
        <f t="shared" si="15"/>
        <v>46214</v>
      </c>
      <c r="M139" s="26"/>
      <c r="N139" s="26"/>
    </row>
    <row r="140" ht="23.600000000000001">
      <c r="A140" s="42" t="s">
        <v>165</v>
      </c>
      <c r="B140" s="43">
        <v>10701</v>
      </c>
      <c r="C140" s="43">
        <v>10713</v>
      </c>
      <c r="D140" s="43">
        <v>10732</v>
      </c>
      <c r="E140" s="31">
        <f t="shared" si="12"/>
        <v>10715.33</v>
      </c>
      <c r="F140" s="32">
        <f t="shared" si="13"/>
        <v>15.631165983380766</v>
      </c>
      <c r="G140" s="33">
        <f t="shared" si="14"/>
        <v>0.14587666439933036</v>
      </c>
      <c r="H140" s="34" t="s">
        <v>18</v>
      </c>
      <c r="I140" s="35" t="s">
        <v>30</v>
      </c>
      <c r="J140" s="43">
        <v>10701</v>
      </c>
      <c r="K140" s="35">
        <f t="shared" si="15"/>
        <v>10701</v>
      </c>
      <c r="M140" s="26"/>
      <c r="N140" s="26"/>
    </row>
    <row r="141" ht="23.600000000000001">
      <c r="A141" s="42" t="s">
        <v>166</v>
      </c>
      <c r="B141" s="43">
        <v>26137</v>
      </c>
      <c r="C141" s="43">
        <v>26149</v>
      </c>
      <c r="D141" s="43">
        <v>26168</v>
      </c>
      <c r="E141" s="31">
        <f t="shared" si="12"/>
        <v>26151.330000000002</v>
      </c>
      <c r="F141" s="32">
        <f t="shared" si="13"/>
        <v>15.631165983380765</v>
      </c>
      <c r="G141" s="33">
        <f t="shared" si="14"/>
        <v>0.059771973293062962</v>
      </c>
      <c r="H141" s="34" t="s">
        <v>18</v>
      </c>
      <c r="I141" s="35" t="s">
        <v>30</v>
      </c>
      <c r="J141" s="43">
        <v>26137</v>
      </c>
      <c r="K141" s="35">
        <f t="shared" si="15"/>
        <v>26137</v>
      </c>
      <c r="M141" s="26"/>
      <c r="N141" s="26"/>
    </row>
    <row r="142" ht="23.600000000000001">
      <c r="A142" s="42" t="s">
        <v>167</v>
      </c>
      <c r="B142" s="43">
        <v>186341.26999999999</v>
      </c>
      <c r="C142" s="43">
        <v>186353.26999999999</v>
      </c>
      <c r="D142" s="43">
        <v>186372.26999999999</v>
      </c>
      <c r="E142" s="31">
        <f t="shared" si="12"/>
        <v>186355.60000000001</v>
      </c>
      <c r="F142" s="32">
        <f t="shared" si="13"/>
        <v>15.631165983380761</v>
      </c>
      <c r="G142" s="33">
        <f t="shared" si="14"/>
        <v>0.0083878166169306205</v>
      </c>
      <c r="H142" s="34" t="s">
        <v>18</v>
      </c>
      <c r="I142" s="35" t="s">
        <v>30</v>
      </c>
      <c r="J142" s="43">
        <v>186341.26999999999</v>
      </c>
      <c r="K142" s="35">
        <f t="shared" si="15"/>
        <v>186341.26999999999</v>
      </c>
      <c r="M142" s="26"/>
      <c r="N142" s="26"/>
    </row>
    <row r="143" ht="23.600000000000001">
      <c r="A143" s="42" t="s">
        <v>168</v>
      </c>
      <c r="B143" s="43">
        <v>26851.52</v>
      </c>
      <c r="C143" s="43">
        <v>26863.52</v>
      </c>
      <c r="D143" s="43">
        <v>26882.52</v>
      </c>
      <c r="E143" s="31">
        <f t="shared" si="12"/>
        <v>26865.850000000002</v>
      </c>
      <c r="F143" s="32">
        <f t="shared" si="13"/>
        <v>15.631165983380765</v>
      </c>
      <c r="G143" s="33">
        <f t="shared" si="14"/>
        <v>0.058182287116844485</v>
      </c>
      <c r="H143" s="34" t="s">
        <v>18</v>
      </c>
      <c r="I143" s="35" t="s">
        <v>30</v>
      </c>
      <c r="J143" s="43">
        <v>26851.52</v>
      </c>
      <c r="K143" s="35">
        <f t="shared" si="15"/>
        <v>26851.52</v>
      </c>
      <c r="M143" s="26"/>
      <c r="N143" s="26"/>
    </row>
    <row r="144" ht="23.600000000000001">
      <c r="A144" s="42" t="s">
        <v>169</v>
      </c>
      <c r="B144" s="43">
        <v>6317.2799999999997</v>
      </c>
      <c r="C144" s="43">
        <v>6329.2799999999997</v>
      </c>
      <c r="D144" s="43">
        <v>6348.2799999999997</v>
      </c>
      <c r="E144" s="31">
        <f t="shared" si="12"/>
        <v>6331.6100000000006</v>
      </c>
      <c r="F144" s="32">
        <f t="shared" si="13"/>
        <v>15.631165983380766</v>
      </c>
      <c r="G144" s="33">
        <f t="shared" si="14"/>
        <v>0.24687505995127251</v>
      </c>
      <c r="H144" s="34" t="s">
        <v>18</v>
      </c>
      <c r="I144" s="35" t="s">
        <v>30</v>
      </c>
      <c r="J144" s="43">
        <v>6317.2799999999997</v>
      </c>
      <c r="K144" s="35">
        <f t="shared" si="15"/>
        <v>6317.2799999999997</v>
      </c>
      <c r="M144" s="26"/>
      <c r="N144" s="26"/>
    </row>
    <row r="145" ht="13.800000000000001">
      <c r="A145" s="42" t="s">
        <v>170</v>
      </c>
      <c r="B145" s="43">
        <v>4247</v>
      </c>
      <c r="C145" s="43">
        <v>4259</v>
      </c>
      <c r="D145" s="43">
        <v>4278</v>
      </c>
      <c r="E145" s="31">
        <f t="shared" si="12"/>
        <v>4261.3299999999999</v>
      </c>
      <c r="F145" s="32">
        <f t="shared" si="13"/>
        <v>15.631165983380766</v>
      </c>
      <c r="G145" s="33">
        <f t="shared" si="14"/>
        <v>0.36681425713053828</v>
      </c>
      <c r="H145" s="34" t="s">
        <v>18</v>
      </c>
      <c r="I145" s="35" t="s">
        <v>30</v>
      </c>
      <c r="J145" s="43">
        <v>4247</v>
      </c>
      <c r="K145" s="35">
        <f t="shared" si="15"/>
        <v>4247</v>
      </c>
      <c r="M145" s="26"/>
      <c r="N145" s="26"/>
    </row>
    <row r="146" ht="23.600000000000001">
      <c r="A146" s="42" t="s">
        <v>171</v>
      </c>
      <c r="B146" s="43">
        <v>64995.57</v>
      </c>
      <c r="C146" s="43">
        <v>65007.57</v>
      </c>
      <c r="D146" s="43">
        <v>65026.57</v>
      </c>
      <c r="E146" s="31">
        <f t="shared" si="12"/>
        <v>65009.900000000001</v>
      </c>
      <c r="F146" s="32">
        <f t="shared" si="13"/>
        <v>15.631165983380765</v>
      </c>
      <c r="G146" s="33">
        <f t="shared" si="14"/>
        <v>0.024044285537096293</v>
      </c>
      <c r="H146" s="34" t="s">
        <v>18</v>
      </c>
      <c r="I146" s="35" t="s">
        <v>30</v>
      </c>
      <c r="J146" s="43">
        <v>64995.57</v>
      </c>
      <c r="K146" s="35">
        <f t="shared" si="15"/>
        <v>64995.57</v>
      </c>
      <c r="M146" s="26"/>
      <c r="N146" s="26"/>
    </row>
    <row r="147" ht="23.600000000000001">
      <c r="A147" s="42" t="s">
        <v>172</v>
      </c>
      <c r="B147" s="43">
        <v>3026.1300000000001</v>
      </c>
      <c r="C147" s="43">
        <v>3038.1300000000001</v>
      </c>
      <c r="D147" s="43">
        <v>3057.1300000000001</v>
      </c>
      <c r="E147" s="31">
        <f t="shared" si="12"/>
        <v>3040.46</v>
      </c>
      <c r="F147" s="32">
        <f t="shared" si="13"/>
        <v>15.631165983380766</v>
      </c>
      <c r="G147" s="33">
        <f t="shared" si="14"/>
        <v>0.51410529930934024</v>
      </c>
      <c r="H147" s="34" t="s">
        <v>18</v>
      </c>
      <c r="I147" s="35" t="s">
        <v>30</v>
      </c>
      <c r="J147" s="43">
        <v>3026.1300000000001</v>
      </c>
      <c r="K147" s="35">
        <f t="shared" si="15"/>
        <v>3026.1300000000001</v>
      </c>
      <c r="M147" s="26"/>
      <c r="N147" s="26"/>
    </row>
    <row r="148" ht="23.600000000000001">
      <c r="A148" s="42" t="s">
        <v>173</v>
      </c>
      <c r="B148" s="43">
        <v>27541.799999999999</v>
      </c>
      <c r="C148" s="43">
        <v>27553.799999999999</v>
      </c>
      <c r="D148" s="43">
        <v>27572.799999999999</v>
      </c>
      <c r="E148" s="31">
        <f t="shared" si="12"/>
        <v>27556.130000000001</v>
      </c>
      <c r="F148" s="32">
        <f t="shared" si="13"/>
        <v>15.631165983380765</v>
      </c>
      <c r="G148" s="33">
        <f t="shared" si="14"/>
        <v>0.056724823055272149</v>
      </c>
      <c r="H148" s="34" t="s">
        <v>18</v>
      </c>
      <c r="I148" s="35" t="s">
        <v>30</v>
      </c>
      <c r="J148" s="43">
        <v>27541.799999999999</v>
      </c>
      <c r="K148" s="35">
        <f t="shared" si="15"/>
        <v>27541.799999999999</v>
      </c>
      <c r="M148" s="26"/>
      <c r="N148" s="26"/>
    </row>
    <row r="149" ht="23.600000000000001">
      <c r="A149" s="42" t="s">
        <v>174</v>
      </c>
      <c r="B149" s="43">
        <v>2278.8400000000001</v>
      </c>
      <c r="C149" s="43">
        <v>2290.8400000000001</v>
      </c>
      <c r="D149" s="43">
        <v>2309.8400000000001</v>
      </c>
      <c r="E149" s="31">
        <f t="shared" si="12"/>
        <v>2293.1700000000001</v>
      </c>
      <c r="F149" s="32">
        <f t="shared" si="13"/>
        <v>15.631165983380766</v>
      </c>
      <c r="G149" s="33">
        <f t="shared" si="14"/>
        <v>0.68164008701407952</v>
      </c>
      <c r="H149" s="34" t="s">
        <v>18</v>
      </c>
      <c r="I149" s="35" t="s">
        <v>30</v>
      </c>
      <c r="J149" s="43">
        <v>2278.8400000000001</v>
      </c>
      <c r="K149" s="35">
        <f t="shared" si="15"/>
        <v>2278.8400000000001</v>
      </c>
      <c r="M149" s="26"/>
      <c r="N149" s="26"/>
    </row>
    <row r="150" ht="23.600000000000001">
      <c r="A150" s="42" t="s">
        <v>175</v>
      </c>
      <c r="B150" s="43">
        <v>2821.1999999999998</v>
      </c>
      <c r="C150" s="43">
        <v>2833.1999999999998</v>
      </c>
      <c r="D150" s="43">
        <v>2852.1999999999998</v>
      </c>
      <c r="E150" s="31">
        <f t="shared" si="12"/>
        <v>2835.5300000000002</v>
      </c>
      <c r="F150" s="32">
        <f t="shared" si="13"/>
        <v>15.631165983380766</v>
      </c>
      <c r="G150" s="33">
        <f t="shared" si="14"/>
        <v>0.55126082190563197</v>
      </c>
      <c r="H150" s="34" t="s">
        <v>18</v>
      </c>
      <c r="I150" s="35" t="s">
        <v>30</v>
      </c>
      <c r="J150" s="43">
        <v>2821.1999999999998</v>
      </c>
      <c r="K150" s="35">
        <f t="shared" si="15"/>
        <v>2821.1999999999998</v>
      </c>
      <c r="M150" s="26"/>
      <c r="N150" s="26"/>
    </row>
    <row r="151" ht="23.600000000000001">
      <c r="A151" s="42" t="s">
        <v>176</v>
      </c>
      <c r="B151" s="43">
        <v>1027.71</v>
      </c>
      <c r="C151" s="43">
        <v>1039.71</v>
      </c>
      <c r="D151" s="43">
        <v>1058.71</v>
      </c>
      <c r="E151" s="31">
        <f t="shared" si="12"/>
        <v>1042.04</v>
      </c>
      <c r="F151" s="32">
        <f t="shared" si="13"/>
        <v>15.631165983380766</v>
      </c>
      <c r="G151" s="33">
        <f t="shared" si="14"/>
        <v>1.5000543149380798</v>
      </c>
      <c r="H151" s="34" t="s">
        <v>18</v>
      </c>
      <c r="I151" s="35" t="s">
        <v>30</v>
      </c>
      <c r="J151" s="43">
        <v>1027.71</v>
      </c>
      <c r="K151" s="35">
        <f t="shared" si="15"/>
        <v>1027.71</v>
      </c>
      <c r="M151" s="26"/>
      <c r="N151" s="26"/>
    </row>
    <row r="152" ht="23.600000000000001">
      <c r="A152" s="42" t="s">
        <v>177</v>
      </c>
      <c r="B152" s="43">
        <v>26582</v>
      </c>
      <c r="C152" s="43">
        <v>26594</v>
      </c>
      <c r="D152" s="43">
        <v>26613</v>
      </c>
      <c r="E152" s="31">
        <f t="shared" si="12"/>
        <v>26596.330000000002</v>
      </c>
      <c r="F152" s="32">
        <f t="shared" si="13"/>
        <v>15.631165983380765</v>
      </c>
      <c r="G152" s="33">
        <f t="shared" si="14"/>
        <v>0.058771890645742342</v>
      </c>
      <c r="H152" s="34" t="s">
        <v>18</v>
      </c>
      <c r="I152" s="35" t="s">
        <v>30</v>
      </c>
      <c r="J152" s="43">
        <v>26582</v>
      </c>
      <c r="K152" s="35">
        <f t="shared" si="15"/>
        <v>26582</v>
      </c>
      <c r="M152" s="26"/>
      <c r="N152" s="26"/>
    </row>
    <row r="153" ht="23.600000000000001">
      <c r="A153" s="42" t="s">
        <v>178</v>
      </c>
      <c r="B153" s="43">
        <v>76970</v>
      </c>
      <c r="C153" s="43">
        <v>76982</v>
      </c>
      <c r="D153" s="43">
        <v>77001</v>
      </c>
      <c r="E153" s="31">
        <f t="shared" si="12"/>
        <v>76984.330000000002</v>
      </c>
      <c r="F153" s="32">
        <f t="shared" si="13"/>
        <v>15.631165983380765</v>
      </c>
      <c r="G153" s="33">
        <f t="shared" si="14"/>
        <v>0.020304347629421161</v>
      </c>
      <c r="H153" s="34" t="s">
        <v>18</v>
      </c>
      <c r="I153" s="35" t="s">
        <v>30</v>
      </c>
      <c r="J153" s="43">
        <v>76970</v>
      </c>
      <c r="K153" s="35">
        <f t="shared" si="15"/>
        <v>76970</v>
      </c>
      <c r="M153" s="26"/>
      <c r="N153" s="26"/>
    </row>
    <row r="154" ht="23.600000000000001">
      <c r="A154" s="42" t="s">
        <v>179</v>
      </c>
      <c r="B154" s="43">
        <v>11906</v>
      </c>
      <c r="C154" s="43">
        <v>11918</v>
      </c>
      <c r="D154" s="43">
        <v>11937</v>
      </c>
      <c r="E154" s="31">
        <f t="shared" si="12"/>
        <v>11920.33</v>
      </c>
      <c r="F154" s="32">
        <f t="shared" si="13"/>
        <v>15.631165983380766</v>
      </c>
      <c r="G154" s="33">
        <f t="shared" si="14"/>
        <v>0.1311303125280992</v>
      </c>
      <c r="H154" s="34" t="s">
        <v>18</v>
      </c>
      <c r="I154" s="35" t="s">
        <v>30</v>
      </c>
      <c r="J154" s="43">
        <v>11906</v>
      </c>
      <c r="K154" s="35">
        <f t="shared" si="15"/>
        <v>11906</v>
      </c>
      <c r="M154" s="26"/>
      <c r="N154" s="26"/>
    </row>
    <row r="155" ht="32.950000000000003">
      <c r="A155" s="42" t="s">
        <v>180</v>
      </c>
      <c r="B155" s="43">
        <v>14411</v>
      </c>
      <c r="C155" s="43">
        <v>14423</v>
      </c>
      <c r="D155" s="43">
        <v>14442</v>
      </c>
      <c r="E155" s="31">
        <f t="shared" si="12"/>
        <v>14425.33</v>
      </c>
      <c r="F155" s="32">
        <f t="shared" si="13"/>
        <v>15.631165983380766</v>
      </c>
      <c r="G155" s="33">
        <f t="shared" si="14"/>
        <v>0.10835915700632684</v>
      </c>
      <c r="H155" s="34" t="s">
        <v>18</v>
      </c>
      <c r="I155" s="35" t="s">
        <v>30</v>
      </c>
      <c r="J155" s="43">
        <v>14411</v>
      </c>
      <c r="K155" s="35">
        <f t="shared" si="15"/>
        <v>14411</v>
      </c>
      <c r="M155" s="26"/>
      <c r="N155" s="26"/>
    </row>
    <row r="156" ht="23.600000000000001">
      <c r="A156" s="42" t="s">
        <v>181</v>
      </c>
      <c r="B156" s="43">
        <v>6697</v>
      </c>
      <c r="C156" s="43">
        <v>6709</v>
      </c>
      <c r="D156" s="43">
        <v>6728</v>
      </c>
      <c r="E156" s="31">
        <f t="shared" si="12"/>
        <v>6711.3299999999999</v>
      </c>
      <c r="F156" s="32">
        <f t="shared" si="13"/>
        <v>15.631165983380766</v>
      </c>
      <c r="G156" s="33">
        <f t="shared" si="14"/>
        <v>0.23290712844370293</v>
      </c>
      <c r="H156" s="34" t="s">
        <v>18</v>
      </c>
      <c r="I156" s="35" t="s">
        <v>30</v>
      </c>
      <c r="J156" s="43">
        <v>6697</v>
      </c>
      <c r="K156" s="35">
        <f t="shared" si="15"/>
        <v>6697</v>
      </c>
      <c r="M156" s="26"/>
      <c r="N156" s="26"/>
    </row>
    <row r="157" ht="13.800000000000001">
      <c r="A157" s="42" t="s">
        <v>182</v>
      </c>
      <c r="B157" s="43">
        <v>47898</v>
      </c>
      <c r="C157" s="43">
        <v>47910</v>
      </c>
      <c r="D157" s="43">
        <v>47929</v>
      </c>
      <c r="E157" s="31">
        <f t="shared" si="12"/>
        <v>47912.330000000002</v>
      </c>
      <c r="F157" s="32">
        <f t="shared" si="13"/>
        <v>15.631165983380765</v>
      </c>
      <c r="G157" s="33">
        <f t="shared" si="14"/>
        <v>0.03262451645198796</v>
      </c>
      <c r="H157" s="34" t="s">
        <v>18</v>
      </c>
      <c r="I157" s="35" t="s">
        <v>30</v>
      </c>
      <c r="J157" s="43">
        <v>47898</v>
      </c>
      <c r="K157" s="35">
        <f t="shared" si="15"/>
        <v>47898</v>
      </c>
      <c r="M157" s="26"/>
      <c r="N157" s="26"/>
    </row>
    <row r="158" ht="23.600000000000001">
      <c r="A158" s="42" t="s">
        <v>183</v>
      </c>
      <c r="B158" s="43">
        <v>26735.959999999999</v>
      </c>
      <c r="C158" s="43">
        <v>26747.959999999999</v>
      </c>
      <c r="D158" s="43">
        <v>26766.959999999999</v>
      </c>
      <c r="E158" s="31">
        <f t="shared" si="12"/>
        <v>26750.290000000001</v>
      </c>
      <c r="F158" s="32">
        <f t="shared" si="13"/>
        <v>15.631165983380765</v>
      </c>
      <c r="G158" s="33">
        <f t="shared" si="14"/>
        <v>0.058433631872330215</v>
      </c>
      <c r="H158" s="34" t="s">
        <v>18</v>
      </c>
      <c r="I158" s="35" t="s">
        <v>30</v>
      </c>
      <c r="J158" s="43">
        <v>26735.959999999999</v>
      </c>
      <c r="K158" s="35">
        <f t="shared" si="15"/>
        <v>26735.959999999999</v>
      </c>
      <c r="M158" s="26"/>
      <c r="N158" s="26"/>
    </row>
    <row r="159" ht="23.600000000000001">
      <c r="A159" s="42" t="s">
        <v>184</v>
      </c>
      <c r="B159" s="43">
        <v>62839.989999999998</v>
      </c>
      <c r="C159" s="43">
        <v>62851.989999999998</v>
      </c>
      <c r="D159" s="43">
        <v>62870.989999999998</v>
      </c>
      <c r="E159" s="31">
        <f t="shared" si="12"/>
        <v>62854.32</v>
      </c>
      <c r="F159" s="32">
        <f t="shared" si="13"/>
        <v>15.631165983380765</v>
      </c>
      <c r="G159" s="33">
        <f t="shared" si="14"/>
        <v>0.024868880903302693</v>
      </c>
      <c r="H159" s="34" t="s">
        <v>18</v>
      </c>
      <c r="I159" s="35" t="s">
        <v>30</v>
      </c>
      <c r="J159" s="43">
        <v>62839.989999999998</v>
      </c>
      <c r="K159" s="35">
        <f t="shared" si="15"/>
        <v>62839.989999999998</v>
      </c>
      <c r="M159" s="26"/>
      <c r="N159" s="26"/>
    </row>
    <row r="160" ht="23.600000000000001">
      <c r="A160" s="42" t="s">
        <v>185</v>
      </c>
      <c r="B160" s="43">
        <v>45222.480000000003</v>
      </c>
      <c r="C160" s="43">
        <v>45234.480000000003</v>
      </c>
      <c r="D160" s="43">
        <v>45253.480000000003</v>
      </c>
      <c r="E160" s="31">
        <f t="shared" si="12"/>
        <v>45236.809999999998</v>
      </c>
      <c r="F160" s="32">
        <f t="shared" si="13"/>
        <v>15.631165983380768</v>
      </c>
      <c r="G160" s="33">
        <f t="shared" si="14"/>
        <v>0.034554085452490502</v>
      </c>
      <c r="H160" s="34" t="s">
        <v>18</v>
      </c>
      <c r="I160" s="35" t="s">
        <v>30</v>
      </c>
      <c r="J160" s="43">
        <v>45222.480000000003</v>
      </c>
      <c r="K160" s="35">
        <f t="shared" si="15"/>
        <v>45222.480000000003</v>
      </c>
      <c r="M160" s="26"/>
      <c r="N160" s="26"/>
    </row>
    <row r="161" ht="23.600000000000001">
      <c r="A161" s="42" t="s">
        <v>186</v>
      </c>
      <c r="B161" s="43">
        <v>142756.66</v>
      </c>
      <c r="C161" s="43">
        <v>142768.66</v>
      </c>
      <c r="D161" s="43">
        <v>142787.66</v>
      </c>
      <c r="E161" s="31">
        <f t="shared" si="12"/>
        <v>142770.98999999999</v>
      </c>
      <c r="F161" s="32">
        <f t="shared" si="13"/>
        <v>15.63116598338077</v>
      </c>
      <c r="G161" s="33">
        <f t="shared" si="14"/>
        <v>0.010948418851323206</v>
      </c>
      <c r="H161" s="34" t="s">
        <v>18</v>
      </c>
      <c r="I161" s="35" t="s">
        <v>30</v>
      </c>
      <c r="J161" s="43">
        <v>142756.66</v>
      </c>
      <c r="K161" s="35">
        <f t="shared" si="15"/>
        <v>142756.66</v>
      </c>
      <c r="M161" s="26"/>
      <c r="N161" s="26"/>
    </row>
    <row r="162" ht="23.600000000000001">
      <c r="A162" s="42" t="s">
        <v>187</v>
      </c>
      <c r="B162" s="43">
        <v>31455.43</v>
      </c>
      <c r="C162" s="43">
        <v>31467.43</v>
      </c>
      <c r="D162" s="43">
        <v>31486.43</v>
      </c>
      <c r="E162" s="31">
        <f t="shared" ref="E162:E225" si="16">ROUND(AVERAGE(B162:D162),2)</f>
        <v>31469.760000000002</v>
      </c>
      <c r="F162" s="32">
        <f t="shared" ref="F162:F225" si="17">SQRT(((SUM((POWER(B162-E162,2)),(POWER(C162-E162,2)),(POWER(D162-E162,2)))/(COLUMNS(B162:D162)-1))))</f>
        <v>15.631165983380765</v>
      </c>
      <c r="G162" s="33">
        <f t="shared" ref="G162:G225" si="18">F162/E162*100</f>
        <v>0.049670432769048013</v>
      </c>
      <c r="H162" s="34" t="s">
        <v>18</v>
      </c>
      <c r="I162" s="35" t="s">
        <v>30</v>
      </c>
      <c r="J162" s="43">
        <v>31455.43</v>
      </c>
      <c r="K162" s="35">
        <f t="shared" ref="K162:K225" si="19">J162</f>
        <v>31455.43</v>
      </c>
      <c r="M162" s="26"/>
      <c r="N162" s="26"/>
    </row>
    <row r="163" ht="23.600000000000001">
      <c r="A163" s="42" t="s">
        <v>188</v>
      </c>
      <c r="B163" s="43">
        <v>249860.75</v>
      </c>
      <c r="C163" s="43">
        <v>249872.75</v>
      </c>
      <c r="D163" s="43">
        <v>249891.75</v>
      </c>
      <c r="E163" s="31">
        <f t="shared" si="16"/>
        <v>249875.08000000002</v>
      </c>
      <c r="F163" s="32">
        <f t="shared" si="17"/>
        <v>15.631165983380761</v>
      </c>
      <c r="G163" s="33">
        <f t="shared" si="18"/>
        <v>0.0062555921876566323</v>
      </c>
      <c r="H163" s="34" t="s">
        <v>18</v>
      </c>
      <c r="I163" s="35" t="s">
        <v>30</v>
      </c>
      <c r="J163" s="43">
        <v>249860.75</v>
      </c>
      <c r="K163" s="35">
        <f t="shared" si="19"/>
        <v>249860.75</v>
      </c>
      <c r="M163" s="26"/>
      <c r="N163" s="26"/>
    </row>
    <row r="164" ht="23.600000000000001">
      <c r="A164" s="42" t="s">
        <v>189</v>
      </c>
      <c r="B164" s="43">
        <v>203943.37</v>
      </c>
      <c r="C164" s="43">
        <v>203955.37</v>
      </c>
      <c r="D164" s="43">
        <v>203974.37</v>
      </c>
      <c r="E164" s="31">
        <f t="shared" si="16"/>
        <v>203957.70000000001</v>
      </c>
      <c r="F164" s="32">
        <f t="shared" si="17"/>
        <v>15.631165983380761</v>
      </c>
      <c r="G164" s="33">
        <f t="shared" si="18"/>
        <v>0.0076639254038365599</v>
      </c>
      <c r="H164" s="34" t="s">
        <v>18</v>
      </c>
      <c r="I164" s="35" t="s">
        <v>30</v>
      </c>
      <c r="J164" s="43">
        <v>203943.37</v>
      </c>
      <c r="K164" s="35">
        <f t="shared" si="19"/>
        <v>203943.37</v>
      </c>
      <c r="M164" s="26"/>
      <c r="N164" s="26"/>
    </row>
    <row r="165" ht="23.600000000000001">
      <c r="A165" s="42" t="s">
        <v>190</v>
      </c>
      <c r="B165" s="43">
        <v>155764</v>
      </c>
      <c r="C165" s="43">
        <v>155776</v>
      </c>
      <c r="D165" s="43">
        <v>155795</v>
      </c>
      <c r="E165" s="31">
        <f t="shared" si="16"/>
        <v>155778.33000000002</v>
      </c>
      <c r="F165" s="32">
        <f t="shared" si="17"/>
        <v>15.631165983380761</v>
      </c>
      <c r="G165" s="33">
        <f t="shared" si="18"/>
        <v>0.010034236458550274</v>
      </c>
      <c r="H165" s="34" t="s">
        <v>18</v>
      </c>
      <c r="I165" s="35" t="s">
        <v>30</v>
      </c>
      <c r="J165" s="43">
        <v>155764</v>
      </c>
      <c r="K165" s="35">
        <f t="shared" si="19"/>
        <v>155764</v>
      </c>
      <c r="M165" s="26"/>
      <c r="N165" s="26"/>
    </row>
    <row r="166" ht="23.600000000000001">
      <c r="A166" s="42" t="s">
        <v>191</v>
      </c>
      <c r="B166" s="43">
        <v>25804</v>
      </c>
      <c r="C166" s="43">
        <v>25816</v>
      </c>
      <c r="D166" s="43">
        <v>25835</v>
      </c>
      <c r="E166" s="31">
        <f t="shared" si="16"/>
        <v>25818.330000000002</v>
      </c>
      <c r="F166" s="32">
        <f t="shared" si="17"/>
        <v>15.631165983380765</v>
      </c>
      <c r="G166" s="33">
        <f t="shared" si="18"/>
        <v>0.060542901045035694</v>
      </c>
      <c r="H166" s="34" t="s">
        <v>18</v>
      </c>
      <c r="I166" s="35" t="s">
        <v>30</v>
      </c>
      <c r="J166" s="43">
        <v>25804</v>
      </c>
      <c r="K166" s="35">
        <f t="shared" si="19"/>
        <v>25804</v>
      </c>
      <c r="M166" s="26"/>
      <c r="N166" s="26"/>
    </row>
    <row r="167" ht="32.950000000000003">
      <c r="A167" s="42" t="s">
        <v>192</v>
      </c>
      <c r="B167" s="43">
        <v>55193</v>
      </c>
      <c r="C167" s="43">
        <v>55205</v>
      </c>
      <c r="D167" s="43">
        <v>55224</v>
      </c>
      <c r="E167" s="31">
        <f t="shared" si="16"/>
        <v>55207.330000000002</v>
      </c>
      <c r="F167" s="32">
        <f t="shared" si="17"/>
        <v>15.631165983380765</v>
      </c>
      <c r="G167" s="33">
        <f t="shared" si="18"/>
        <v>0.028313569925190664</v>
      </c>
      <c r="H167" s="34" t="s">
        <v>18</v>
      </c>
      <c r="I167" s="35" t="s">
        <v>30</v>
      </c>
      <c r="J167" s="43">
        <v>55193</v>
      </c>
      <c r="K167" s="35">
        <f t="shared" si="19"/>
        <v>55193</v>
      </c>
      <c r="M167" s="26"/>
      <c r="N167" s="26"/>
    </row>
    <row r="168" ht="23.600000000000001">
      <c r="A168" s="42" t="s">
        <v>193</v>
      </c>
      <c r="B168" s="43">
        <v>72631</v>
      </c>
      <c r="C168" s="43">
        <v>72643</v>
      </c>
      <c r="D168" s="43">
        <v>72662</v>
      </c>
      <c r="E168" s="31">
        <f t="shared" si="16"/>
        <v>72645.330000000002</v>
      </c>
      <c r="F168" s="32">
        <f t="shared" si="17"/>
        <v>15.631165983380765</v>
      </c>
      <c r="G168" s="33">
        <f t="shared" si="18"/>
        <v>0.021517096809087057</v>
      </c>
      <c r="H168" s="34" t="s">
        <v>18</v>
      </c>
      <c r="I168" s="35" t="s">
        <v>30</v>
      </c>
      <c r="J168" s="43">
        <v>72631</v>
      </c>
      <c r="K168" s="35">
        <f t="shared" si="19"/>
        <v>72631</v>
      </c>
      <c r="M168" s="26"/>
      <c r="N168" s="26"/>
    </row>
    <row r="169" ht="23.600000000000001">
      <c r="A169" s="42" t="s">
        <v>194</v>
      </c>
      <c r="B169" s="43">
        <v>25222.900000000001</v>
      </c>
      <c r="C169" s="43">
        <v>25234.900000000001</v>
      </c>
      <c r="D169" s="43">
        <v>25253.900000000001</v>
      </c>
      <c r="E169" s="31">
        <f t="shared" si="16"/>
        <v>25237.23</v>
      </c>
      <c r="F169" s="32">
        <f t="shared" si="17"/>
        <v>15.631165983380766</v>
      </c>
      <c r="G169" s="33">
        <f t="shared" si="18"/>
        <v>0.061936931998403812</v>
      </c>
      <c r="H169" s="34" t="s">
        <v>18</v>
      </c>
      <c r="I169" s="35" t="s">
        <v>30</v>
      </c>
      <c r="J169" s="43">
        <v>25222.900000000001</v>
      </c>
      <c r="K169" s="35">
        <f t="shared" si="19"/>
        <v>25222.900000000001</v>
      </c>
      <c r="M169" s="26"/>
      <c r="N169" s="26"/>
    </row>
    <row r="170" ht="13.800000000000001">
      <c r="A170" s="42" t="s">
        <v>195</v>
      </c>
      <c r="B170" s="43">
        <v>527603.81999999995</v>
      </c>
      <c r="C170" s="43">
        <v>527615.81999999995</v>
      </c>
      <c r="D170" s="43">
        <v>527634.81999999995</v>
      </c>
      <c r="E170" s="31">
        <f t="shared" si="16"/>
        <v>527618.15000000002</v>
      </c>
      <c r="F170" s="32">
        <f t="shared" si="17"/>
        <v>15.631165983380743</v>
      </c>
      <c r="G170" s="33">
        <f t="shared" si="18"/>
        <v>0.0029625906507160043</v>
      </c>
      <c r="H170" s="34" t="s">
        <v>18</v>
      </c>
      <c r="I170" s="35" t="s">
        <v>30</v>
      </c>
      <c r="J170" s="43">
        <v>527603.81999999995</v>
      </c>
      <c r="K170" s="35">
        <f t="shared" si="19"/>
        <v>527603.81999999995</v>
      </c>
      <c r="M170" s="26"/>
      <c r="N170" s="26"/>
    </row>
    <row r="171" ht="23.600000000000001">
      <c r="A171" s="42" t="s">
        <v>196</v>
      </c>
      <c r="B171" s="43">
        <v>847.44000000000005</v>
      </c>
      <c r="C171" s="43">
        <v>859.44000000000005</v>
      </c>
      <c r="D171" s="43">
        <v>878.44000000000005</v>
      </c>
      <c r="E171" s="31">
        <f t="shared" si="16"/>
        <v>861.76999999999998</v>
      </c>
      <c r="F171" s="32">
        <f t="shared" si="17"/>
        <v>15.631165983380766</v>
      </c>
      <c r="G171" s="33">
        <f t="shared" si="18"/>
        <v>1.8138442952737699</v>
      </c>
      <c r="H171" s="34" t="s">
        <v>18</v>
      </c>
      <c r="I171" s="35" t="s">
        <v>30</v>
      </c>
      <c r="J171" s="43">
        <v>847.44000000000005</v>
      </c>
      <c r="K171" s="35">
        <f t="shared" si="19"/>
        <v>847.44000000000005</v>
      </c>
      <c r="M171" s="26"/>
      <c r="N171" s="26"/>
    </row>
    <row r="172" ht="23.600000000000001">
      <c r="A172" s="42" t="s">
        <v>197</v>
      </c>
      <c r="B172" s="43">
        <v>7221</v>
      </c>
      <c r="C172" s="43">
        <v>7233</v>
      </c>
      <c r="D172" s="43">
        <v>7252</v>
      </c>
      <c r="E172" s="31">
        <f t="shared" si="16"/>
        <v>7235.3299999999999</v>
      </c>
      <c r="F172" s="32">
        <f t="shared" si="17"/>
        <v>15.631165983380766</v>
      </c>
      <c r="G172" s="33">
        <f t="shared" si="18"/>
        <v>0.21603943404628076</v>
      </c>
      <c r="H172" s="34" t="s">
        <v>18</v>
      </c>
      <c r="I172" s="35" t="s">
        <v>30</v>
      </c>
      <c r="J172" s="43">
        <v>7221</v>
      </c>
      <c r="K172" s="35">
        <f t="shared" si="19"/>
        <v>7221</v>
      </c>
      <c r="M172" s="26"/>
      <c r="N172" s="26"/>
    </row>
    <row r="173" ht="23.600000000000001">
      <c r="A173" s="42" t="s">
        <v>198</v>
      </c>
      <c r="B173" s="43">
        <v>2676.3699999999999</v>
      </c>
      <c r="C173" s="43">
        <v>2688.3699999999999</v>
      </c>
      <c r="D173" s="43">
        <v>2707.3699999999999</v>
      </c>
      <c r="E173" s="31">
        <f t="shared" si="16"/>
        <v>2690.7000000000003</v>
      </c>
      <c r="F173" s="32">
        <f t="shared" si="17"/>
        <v>15.631165983380766</v>
      </c>
      <c r="G173" s="33">
        <f t="shared" si="18"/>
        <v>0.58093306512731868</v>
      </c>
      <c r="H173" s="34" t="s">
        <v>18</v>
      </c>
      <c r="I173" s="35" t="s">
        <v>30</v>
      </c>
      <c r="J173" s="43">
        <v>2676.3699999999999</v>
      </c>
      <c r="K173" s="35">
        <f t="shared" si="19"/>
        <v>2676.3699999999999</v>
      </c>
      <c r="M173" s="26"/>
      <c r="N173" s="26"/>
    </row>
    <row r="174" ht="23.600000000000001">
      <c r="A174" s="42" t="s">
        <v>199</v>
      </c>
      <c r="B174" s="43">
        <v>141155</v>
      </c>
      <c r="C174" s="43">
        <v>141167</v>
      </c>
      <c r="D174" s="43">
        <v>141186</v>
      </c>
      <c r="E174" s="31">
        <f t="shared" si="16"/>
        <v>141169.33000000002</v>
      </c>
      <c r="F174" s="32">
        <f t="shared" si="17"/>
        <v>15.631165983380761</v>
      </c>
      <c r="G174" s="33">
        <f t="shared" si="18"/>
        <v>0.011072635949593838</v>
      </c>
      <c r="H174" s="34" t="s">
        <v>18</v>
      </c>
      <c r="I174" s="35" t="s">
        <v>30</v>
      </c>
      <c r="J174" s="43">
        <v>141155</v>
      </c>
      <c r="K174" s="35">
        <f t="shared" si="19"/>
        <v>141155</v>
      </c>
      <c r="M174" s="26"/>
      <c r="N174" s="26"/>
    </row>
    <row r="175" ht="23.600000000000001">
      <c r="A175" s="42" t="s">
        <v>200</v>
      </c>
      <c r="B175" s="43">
        <v>1218.77</v>
      </c>
      <c r="C175" s="43">
        <v>1230.77</v>
      </c>
      <c r="D175" s="43">
        <v>1249.77</v>
      </c>
      <c r="E175" s="31">
        <f t="shared" si="16"/>
        <v>1233.1000000000001</v>
      </c>
      <c r="F175" s="32">
        <f t="shared" si="17"/>
        <v>15.631165983380766</v>
      </c>
      <c r="G175" s="33">
        <f t="shared" si="18"/>
        <v>1.2676316586960314</v>
      </c>
      <c r="H175" s="34" t="s">
        <v>18</v>
      </c>
      <c r="I175" s="35" t="s">
        <v>30</v>
      </c>
      <c r="J175" s="43">
        <v>1218.77</v>
      </c>
      <c r="K175" s="35">
        <f t="shared" si="19"/>
        <v>1218.77</v>
      </c>
      <c r="M175" s="26"/>
      <c r="N175" s="26"/>
    </row>
    <row r="176" ht="23.600000000000001">
      <c r="A176" s="42" t="s">
        <v>201</v>
      </c>
      <c r="B176" s="43">
        <v>56895</v>
      </c>
      <c r="C176" s="43">
        <v>56907</v>
      </c>
      <c r="D176" s="43">
        <v>56926</v>
      </c>
      <c r="E176" s="31">
        <f t="shared" si="16"/>
        <v>56909.330000000002</v>
      </c>
      <c r="F176" s="32">
        <f t="shared" si="17"/>
        <v>15.631165983380765</v>
      </c>
      <c r="G176" s="33">
        <f t="shared" si="18"/>
        <v>0.027466789686999941</v>
      </c>
      <c r="H176" s="34" t="s">
        <v>18</v>
      </c>
      <c r="I176" s="35" t="s">
        <v>30</v>
      </c>
      <c r="J176" s="43">
        <v>56895</v>
      </c>
      <c r="K176" s="35">
        <f t="shared" si="19"/>
        <v>56895</v>
      </c>
      <c r="M176" s="26"/>
      <c r="N176" s="26"/>
    </row>
    <row r="177" ht="23.600000000000001">
      <c r="A177" s="42" t="s">
        <v>202</v>
      </c>
      <c r="B177" s="43">
        <v>72139</v>
      </c>
      <c r="C177" s="43">
        <v>72151</v>
      </c>
      <c r="D177" s="43">
        <v>72170</v>
      </c>
      <c r="E177" s="31">
        <f t="shared" si="16"/>
        <v>72153.330000000002</v>
      </c>
      <c r="F177" s="32">
        <f t="shared" si="17"/>
        <v>15.631165983380765</v>
      </c>
      <c r="G177" s="33">
        <f t="shared" si="18"/>
        <v>0.021663817849267335</v>
      </c>
      <c r="H177" s="34" t="s">
        <v>18</v>
      </c>
      <c r="I177" s="35" t="s">
        <v>30</v>
      </c>
      <c r="J177" s="43">
        <v>72139</v>
      </c>
      <c r="K177" s="35">
        <f t="shared" si="19"/>
        <v>72139</v>
      </c>
      <c r="M177" s="26"/>
      <c r="N177" s="26"/>
    </row>
    <row r="178" ht="13.800000000000001">
      <c r="A178" s="42" t="s">
        <v>203</v>
      </c>
      <c r="B178" s="43">
        <v>115444</v>
      </c>
      <c r="C178" s="43">
        <v>115456</v>
      </c>
      <c r="D178" s="43">
        <v>115475</v>
      </c>
      <c r="E178" s="31">
        <f t="shared" si="16"/>
        <v>115458.33</v>
      </c>
      <c r="F178" s="32">
        <f t="shared" si="17"/>
        <v>15.631165983380765</v>
      </c>
      <c r="G178" s="33">
        <f t="shared" si="18"/>
        <v>0.013538361401365119</v>
      </c>
      <c r="H178" s="34" t="s">
        <v>18</v>
      </c>
      <c r="I178" s="35" t="s">
        <v>30</v>
      </c>
      <c r="J178" s="43">
        <v>115444</v>
      </c>
      <c r="K178" s="35">
        <f t="shared" si="19"/>
        <v>115444</v>
      </c>
      <c r="M178" s="26"/>
      <c r="N178" s="26"/>
    </row>
    <row r="179" ht="34.799999999999997">
      <c r="A179" s="42" t="s">
        <v>204</v>
      </c>
      <c r="B179" s="43">
        <v>38701.809999999998</v>
      </c>
      <c r="C179" s="43">
        <v>38713.809999999998</v>
      </c>
      <c r="D179" s="43">
        <v>38732.809999999998</v>
      </c>
      <c r="E179" s="31">
        <f t="shared" si="16"/>
        <v>38716.139999999999</v>
      </c>
      <c r="F179" s="32">
        <f t="shared" si="17"/>
        <v>15.631165983380765</v>
      </c>
      <c r="G179" s="33">
        <f t="shared" si="18"/>
        <v>0.040373771722544562</v>
      </c>
      <c r="H179" s="34" t="s">
        <v>18</v>
      </c>
      <c r="I179" s="35" t="s">
        <v>30</v>
      </c>
      <c r="J179" s="43">
        <v>38701.809999999998</v>
      </c>
      <c r="K179" s="35">
        <f t="shared" si="19"/>
        <v>38701.809999999998</v>
      </c>
      <c r="M179" s="26"/>
      <c r="N179" s="26"/>
    </row>
    <row r="180" ht="23.600000000000001">
      <c r="A180" s="42" t="s">
        <v>205</v>
      </c>
      <c r="B180" s="43">
        <v>175318</v>
      </c>
      <c r="C180" s="43">
        <v>175330</v>
      </c>
      <c r="D180" s="43">
        <v>175349</v>
      </c>
      <c r="E180" s="31">
        <f t="shared" si="16"/>
        <v>175332.33000000002</v>
      </c>
      <c r="F180" s="32">
        <f t="shared" si="17"/>
        <v>15.631165983380761</v>
      </c>
      <c r="G180" s="33">
        <f t="shared" si="18"/>
        <v>0.0089151646951710281</v>
      </c>
      <c r="H180" s="34" t="s">
        <v>18</v>
      </c>
      <c r="I180" s="35" t="s">
        <v>30</v>
      </c>
      <c r="J180" s="43">
        <v>175318</v>
      </c>
      <c r="K180" s="35">
        <f t="shared" si="19"/>
        <v>175318</v>
      </c>
      <c r="M180" s="26"/>
      <c r="N180" s="26"/>
    </row>
    <row r="181" ht="23.600000000000001">
      <c r="A181" s="42" t="s">
        <v>206</v>
      </c>
      <c r="B181" s="43">
        <v>4639.3500000000004</v>
      </c>
      <c r="C181" s="43">
        <v>4651.3500000000004</v>
      </c>
      <c r="D181" s="43">
        <v>4670.3500000000004</v>
      </c>
      <c r="E181" s="31">
        <f t="shared" si="16"/>
        <v>4653.6800000000003</v>
      </c>
      <c r="F181" s="32">
        <f t="shared" si="17"/>
        <v>15.631165983380766</v>
      </c>
      <c r="G181" s="33">
        <f t="shared" si="18"/>
        <v>0.33588828590235609</v>
      </c>
      <c r="H181" s="34" t="s">
        <v>18</v>
      </c>
      <c r="I181" s="35" t="s">
        <v>30</v>
      </c>
      <c r="J181" s="43">
        <v>4639.3500000000004</v>
      </c>
      <c r="K181" s="35">
        <f t="shared" si="19"/>
        <v>4639.3500000000004</v>
      </c>
      <c r="M181" s="26"/>
      <c r="N181" s="26"/>
    </row>
    <row r="182" ht="34.799999999999997">
      <c r="A182" s="42" t="s">
        <v>207</v>
      </c>
      <c r="B182" s="43">
        <v>29541</v>
      </c>
      <c r="C182" s="43">
        <v>29553</v>
      </c>
      <c r="D182" s="43">
        <v>29572</v>
      </c>
      <c r="E182" s="31">
        <f t="shared" si="16"/>
        <v>29555.330000000002</v>
      </c>
      <c r="F182" s="32">
        <f t="shared" si="17"/>
        <v>15.631165983380765</v>
      </c>
      <c r="G182" s="33">
        <f t="shared" si="18"/>
        <v>0.052887807320644915</v>
      </c>
      <c r="H182" s="34" t="s">
        <v>18</v>
      </c>
      <c r="I182" s="35" t="s">
        <v>30</v>
      </c>
      <c r="J182" s="43">
        <v>29541</v>
      </c>
      <c r="K182" s="35">
        <f t="shared" si="19"/>
        <v>29541</v>
      </c>
      <c r="M182" s="26"/>
      <c r="N182" s="26"/>
    </row>
    <row r="183" ht="23.600000000000001">
      <c r="A183" s="42" t="s">
        <v>208</v>
      </c>
      <c r="B183" s="43">
        <v>5087.7200000000003</v>
      </c>
      <c r="C183" s="43">
        <v>5099.7200000000003</v>
      </c>
      <c r="D183" s="43">
        <v>5118.7200000000003</v>
      </c>
      <c r="E183" s="31">
        <f t="shared" si="16"/>
        <v>5102.0500000000002</v>
      </c>
      <c r="F183" s="32">
        <f t="shared" si="17"/>
        <v>15.631165983380766</v>
      </c>
      <c r="G183" s="33">
        <f t="shared" si="18"/>
        <v>0.30637030180771974</v>
      </c>
      <c r="H183" s="34" t="s">
        <v>18</v>
      </c>
      <c r="I183" s="35" t="s">
        <v>30</v>
      </c>
      <c r="J183" s="43">
        <v>5087.7200000000003</v>
      </c>
      <c r="K183" s="35">
        <f t="shared" si="19"/>
        <v>5087.7200000000003</v>
      </c>
      <c r="M183" s="26"/>
      <c r="N183" s="26"/>
    </row>
    <row r="184" ht="23.600000000000001">
      <c r="A184" s="42" t="s">
        <v>209</v>
      </c>
      <c r="B184" s="43">
        <v>13935</v>
      </c>
      <c r="C184" s="43">
        <v>13947</v>
      </c>
      <c r="D184" s="43">
        <v>13966</v>
      </c>
      <c r="E184" s="31">
        <f t="shared" si="16"/>
        <v>13949.33</v>
      </c>
      <c r="F184" s="32">
        <f t="shared" si="17"/>
        <v>15.631165983380766</v>
      </c>
      <c r="G184" s="33">
        <f t="shared" si="18"/>
        <v>0.11205675099363745</v>
      </c>
      <c r="H184" s="34" t="s">
        <v>18</v>
      </c>
      <c r="I184" s="35" t="s">
        <v>30</v>
      </c>
      <c r="J184" s="43">
        <v>13935</v>
      </c>
      <c r="K184" s="35">
        <f t="shared" si="19"/>
        <v>13935</v>
      </c>
      <c r="M184" s="26"/>
      <c r="N184" s="26"/>
    </row>
    <row r="185" ht="34.799999999999997">
      <c r="A185" s="42" t="s">
        <v>210</v>
      </c>
      <c r="B185" s="43">
        <v>37608</v>
      </c>
      <c r="C185" s="43">
        <v>37620</v>
      </c>
      <c r="D185" s="43">
        <v>37639</v>
      </c>
      <c r="E185" s="31">
        <f t="shared" si="16"/>
        <v>37622.330000000002</v>
      </c>
      <c r="F185" s="32">
        <f t="shared" si="17"/>
        <v>15.631165983380765</v>
      </c>
      <c r="G185" s="33">
        <f t="shared" si="18"/>
        <v>0.041547575557868859</v>
      </c>
      <c r="H185" s="34" t="s">
        <v>18</v>
      </c>
      <c r="I185" s="35" t="s">
        <v>30</v>
      </c>
      <c r="J185" s="43">
        <v>37608</v>
      </c>
      <c r="K185" s="35">
        <f t="shared" si="19"/>
        <v>37608</v>
      </c>
      <c r="M185" s="26"/>
      <c r="N185" s="26"/>
    </row>
    <row r="186" ht="23.600000000000001">
      <c r="A186" s="42" t="s">
        <v>211</v>
      </c>
      <c r="B186" s="43">
        <v>15937</v>
      </c>
      <c r="C186" s="43">
        <v>15949</v>
      </c>
      <c r="D186" s="43">
        <v>15968</v>
      </c>
      <c r="E186" s="31">
        <f t="shared" si="16"/>
        <v>15951.33</v>
      </c>
      <c r="F186" s="32">
        <f t="shared" si="17"/>
        <v>15.631165983380766</v>
      </c>
      <c r="G186" s="33">
        <f t="shared" si="18"/>
        <v>0.097992869455905976</v>
      </c>
      <c r="H186" s="34" t="s">
        <v>18</v>
      </c>
      <c r="I186" s="35" t="s">
        <v>30</v>
      </c>
      <c r="J186" s="43">
        <v>15937</v>
      </c>
      <c r="K186" s="35">
        <f t="shared" si="19"/>
        <v>15937</v>
      </c>
      <c r="M186" s="26"/>
      <c r="N186" s="26"/>
    </row>
    <row r="187" ht="23.600000000000001">
      <c r="A187" s="42" t="s">
        <v>212</v>
      </c>
      <c r="B187" s="43">
        <v>7775</v>
      </c>
      <c r="C187" s="43">
        <v>7787</v>
      </c>
      <c r="D187" s="43">
        <v>7806</v>
      </c>
      <c r="E187" s="31">
        <f t="shared" si="16"/>
        <v>7789.3299999999999</v>
      </c>
      <c r="F187" s="32">
        <f t="shared" si="17"/>
        <v>15.631165983380766</v>
      </c>
      <c r="G187" s="33">
        <f t="shared" si="18"/>
        <v>0.20067407573412305</v>
      </c>
      <c r="H187" s="34" t="s">
        <v>18</v>
      </c>
      <c r="I187" s="35" t="s">
        <v>30</v>
      </c>
      <c r="J187" s="43">
        <v>7775</v>
      </c>
      <c r="K187" s="35">
        <f t="shared" si="19"/>
        <v>7775</v>
      </c>
      <c r="M187" s="26"/>
      <c r="N187" s="26"/>
    </row>
    <row r="188" ht="23.600000000000001">
      <c r="A188" s="42" t="s">
        <v>213</v>
      </c>
      <c r="B188" s="43">
        <v>6051</v>
      </c>
      <c r="C188" s="43">
        <v>6063</v>
      </c>
      <c r="D188" s="43">
        <v>6082</v>
      </c>
      <c r="E188" s="31">
        <f t="shared" si="16"/>
        <v>6065.3299999999999</v>
      </c>
      <c r="F188" s="32">
        <f t="shared" si="17"/>
        <v>15.631165983380766</v>
      </c>
      <c r="G188" s="33">
        <f t="shared" si="18"/>
        <v>0.25771336404417838</v>
      </c>
      <c r="H188" s="34" t="s">
        <v>18</v>
      </c>
      <c r="I188" s="35" t="s">
        <v>30</v>
      </c>
      <c r="J188" s="43">
        <v>6051</v>
      </c>
      <c r="K188" s="35">
        <f t="shared" si="19"/>
        <v>6051</v>
      </c>
      <c r="M188" s="26"/>
      <c r="N188" s="26"/>
    </row>
    <row r="189" ht="23.600000000000001">
      <c r="A189" s="42" t="s">
        <v>214</v>
      </c>
      <c r="B189" s="43">
        <v>8546.8199999999997</v>
      </c>
      <c r="C189" s="43">
        <v>8558.8199999999997</v>
      </c>
      <c r="D189" s="43">
        <v>8577.8199999999997</v>
      </c>
      <c r="E189" s="31">
        <f t="shared" si="16"/>
        <v>8561.1499999999996</v>
      </c>
      <c r="F189" s="32">
        <f t="shared" si="17"/>
        <v>15.631165983380766</v>
      </c>
      <c r="G189" s="33">
        <f t="shared" si="18"/>
        <v>0.18258255004737409</v>
      </c>
      <c r="H189" s="34" t="s">
        <v>18</v>
      </c>
      <c r="I189" s="35" t="s">
        <v>30</v>
      </c>
      <c r="J189" s="43">
        <v>8546.8199999999997</v>
      </c>
      <c r="K189" s="35">
        <f t="shared" si="19"/>
        <v>8546.8199999999997</v>
      </c>
      <c r="M189" s="26"/>
      <c r="N189" s="26"/>
    </row>
    <row r="190" ht="13.800000000000001">
      <c r="A190" s="42" t="s">
        <v>215</v>
      </c>
      <c r="B190" s="43">
        <v>14595</v>
      </c>
      <c r="C190" s="43">
        <v>14607</v>
      </c>
      <c r="D190" s="43">
        <v>14626</v>
      </c>
      <c r="E190" s="31">
        <f t="shared" si="16"/>
        <v>14609.33</v>
      </c>
      <c r="F190" s="32">
        <f t="shared" si="17"/>
        <v>15.631165983380766</v>
      </c>
      <c r="G190" s="33">
        <f t="shared" si="18"/>
        <v>0.10699440688505747</v>
      </c>
      <c r="H190" s="34" t="s">
        <v>18</v>
      </c>
      <c r="I190" s="35" t="s">
        <v>30</v>
      </c>
      <c r="J190" s="43">
        <v>14595</v>
      </c>
      <c r="K190" s="35">
        <f t="shared" si="19"/>
        <v>14595</v>
      </c>
      <c r="M190" s="26"/>
      <c r="N190" s="26"/>
    </row>
    <row r="191" ht="23.600000000000001">
      <c r="A191" s="42" t="s">
        <v>216</v>
      </c>
      <c r="B191" s="43">
        <v>30666.540000000001</v>
      </c>
      <c r="C191" s="43">
        <v>30678.540000000001</v>
      </c>
      <c r="D191" s="43">
        <v>30697.540000000001</v>
      </c>
      <c r="E191" s="31">
        <f t="shared" si="16"/>
        <v>30680.869999999999</v>
      </c>
      <c r="F191" s="32">
        <f t="shared" si="17"/>
        <v>15.631165983380766</v>
      </c>
      <c r="G191" s="33">
        <f t="shared" si="18"/>
        <v>0.050947596933792187</v>
      </c>
      <c r="H191" s="34" t="s">
        <v>18</v>
      </c>
      <c r="I191" s="35" t="s">
        <v>30</v>
      </c>
      <c r="J191" s="43">
        <v>30666.540000000001</v>
      </c>
      <c r="K191" s="35">
        <f t="shared" si="19"/>
        <v>30666.540000000001</v>
      </c>
      <c r="M191" s="26"/>
      <c r="N191" s="26"/>
    </row>
    <row r="192" ht="23.600000000000001">
      <c r="A192" s="42" t="s">
        <v>217</v>
      </c>
      <c r="B192" s="43">
        <v>3983</v>
      </c>
      <c r="C192" s="43">
        <v>3995</v>
      </c>
      <c r="D192" s="43">
        <v>4014</v>
      </c>
      <c r="E192" s="31">
        <f t="shared" si="16"/>
        <v>3997.3299999999999</v>
      </c>
      <c r="F192" s="32">
        <f t="shared" si="17"/>
        <v>15.631165983380766</v>
      </c>
      <c r="G192" s="33">
        <f t="shared" si="18"/>
        <v>0.39104016889725812</v>
      </c>
      <c r="H192" s="34" t="s">
        <v>18</v>
      </c>
      <c r="I192" s="35" t="s">
        <v>30</v>
      </c>
      <c r="J192" s="43">
        <v>3983</v>
      </c>
      <c r="K192" s="35">
        <f t="shared" si="19"/>
        <v>3983</v>
      </c>
      <c r="M192" s="26"/>
      <c r="N192" s="26"/>
    </row>
    <row r="193" ht="23.600000000000001">
      <c r="A193" s="42" t="s">
        <v>218</v>
      </c>
      <c r="B193" s="43">
        <v>40990</v>
      </c>
      <c r="C193" s="43">
        <v>41002</v>
      </c>
      <c r="D193" s="43">
        <v>41021</v>
      </c>
      <c r="E193" s="31">
        <f t="shared" si="16"/>
        <v>41004.330000000002</v>
      </c>
      <c r="F193" s="32">
        <f t="shared" si="17"/>
        <v>15.631165983380765</v>
      </c>
      <c r="G193" s="33">
        <f t="shared" si="18"/>
        <v>0.038120769156283651</v>
      </c>
      <c r="H193" s="34" t="s">
        <v>18</v>
      </c>
      <c r="I193" s="35" t="s">
        <v>30</v>
      </c>
      <c r="J193" s="43">
        <v>40990</v>
      </c>
      <c r="K193" s="35">
        <f t="shared" si="19"/>
        <v>40990</v>
      </c>
      <c r="M193" s="26"/>
      <c r="N193" s="26"/>
    </row>
    <row r="194" ht="23.600000000000001">
      <c r="A194" s="42" t="s">
        <v>219</v>
      </c>
      <c r="B194" s="43">
        <v>67188.119999999995</v>
      </c>
      <c r="C194" s="43">
        <v>67200.119999999995</v>
      </c>
      <c r="D194" s="43">
        <v>67219.119999999995</v>
      </c>
      <c r="E194" s="31">
        <f t="shared" si="16"/>
        <v>67202.449999999997</v>
      </c>
      <c r="F194" s="32">
        <f t="shared" si="17"/>
        <v>15.631165983380765</v>
      </c>
      <c r="G194" s="33">
        <f t="shared" si="18"/>
        <v>0.02325981565163289</v>
      </c>
      <c r="H194" s="34" t="s">
        <v>18</v>
      </c>
      <c r="I194" s="35" t="s">
        <v>30</v>
      </c>
      <c r="J194" s="43">
        <v>67188.119999999995</v>
      </c>
      <c r="K194" s="35">
        <f t="shared" si="19"/>
        <v>67188.119999999995</v>
      </c>
      <c r="M194" s="26"/>
      <c r="N194" s="26"/>
    </row>
    <row r="195" ht="23.600000000000001">
      <c r="A195" s="42" t="s">
        <v>220</v>
      </c>
      <c r="B195" s="43">
        <v>125275</v>
      </c>
      <c r="C195" s="43">
        <v>125287</v>
      </c>
      <c r="D195" s="43">
        <v>125306</v>
      </c>
      <c r="E195" s="31">
        <f t="shared" si="16"/>
        <v>125289.33</v>
      </c>
      <c r="F195" s="32">
        <f t="shared" si="17"/>
        <v>15.631165983380765</v>
      </c>
      <c r="G195" s="33">
        <f t="shared" si="18"/>
        <v>0.012476055210272705</v>
      </c>
      <c r="H195" s="34" t="s">
        <v>18</v>
      </c>
      <c r="I195" s="35" t="s">
        <v>30</v>
      </c>
      <c r="J195" s="43">
        <v>125275</v>
      </c>
      <c r="K195" s="35">
        <f t="shared" si="19"/>
        <v>125275</v>
      </c>
      <c r="M195" s="26"/>
      <c r="N195" s="26"/>
    </row>
    <row r="196" ht="23.600000000000001">
      <c r="A196" s="42" t="s">
        <v>221</v>
      </c>
      <c r="B196" s="43">
        <v>243101</v>
      </c>
      <c r="C196" s="43">
        <v>243113</v>
      </c>
      <c r="D196" s="43">
        <v>243132</v>
      </c>
      <c r="E196" s="31">
        <f t="shared" si="16"/>
        <v>243115.33000000002</v>
      </c>
      <c r="F196" s="32">
        <f t="shared" si="17"/>
        <v>15.631165983380761</v>
      </c>
      <c r="G196" s="33">
        <f t="shared" si="18"/>
        <v>0.0064295270822209202</v>
      </c>
      <c r="H196" s="34" t="s">
        <v>18</v>
      </c>
      <c r="I196" s="35" t="s">
        <v>30</v>
      </c>
      <c r="J196" s="43">
        <v>243101</v>
      </c>
      <c r="K196" s="35">
        <f t="shared" si="19"/>
        <v>243101</v>
      </c>
      <c r="M196" s="26"/>
      <c r="N196" s="26"/>
    </row>
    <row r="197" ht="23.600000000000001">
      <c r="A197" s="42" t="s">
        <v>222</v>
      </c>
      <c r="B197" s="43">
        <v>43591</v>
      </c>
      <c r="C197" s="43">
        <v>43603</v>
      </c>
      <c r="D197" s="43">
        <v>43622</v>
      </c>
      <c r="E197" s="31">
        <f t="shared" si="16"/>
        <v>43605.330000000002</v>
      </c>
      <c r="F197" s="32">
        <f t="shared" si="17"/>
        <v>15.631165983380765</v>
      </c>
      <c r="G197" s="33">
        <f t="shared" si="18"/>
        <v>0.035846915923766119</v>
      </c>
      <c r="H197" s="34" t="s">
        <v>18</v>
      </c>
      <c r="I197" s="35" t="s">
        <v>30</v>
      </c>
      <c r="J197" s="43">
        <v>43591</v>
      </c>
      <c r="K197" s="35">
        <f t="shared" si="19"/>
        <v>43591</v>
      </c>
      <c r="M197" s="26"/>
      <c r="N197" s="26"/>
    </row>
    <row r="198" ht="23.600000000000001">
      <c r="A198" s="42" t="s">
        <v>223</v>
      </c>
      <c r="B198" s="43">
        <v>8287.9599999999991</v>
      </c>
      <c r="C198" s="43">
        <v>8299.9599999999991</v>
      </c>
      <c r="D198" s="43">
        <v>8318.9599999999991</v>
      </c>
      <c r="E198" s="31">
        <f t="shared" si="16"/>
        <v>8302.2900000000009</v>
      </c>
      <c r="F198" s="32">
        <f t="shared" si="17"/>
        <v>15.631165983380765</v>
      </c>
      <c r="G198" s="33">
        <f t="shared" si="18"/>
        <v>0.18827535515358729</v>
      </c>
      <c r="H198" s="34" t="s">
        <v>18</v>
      </c>
      <c r="I198" s="35" t="s">
        <v>30</v>
      </c>
      <c r="J198" s="43">
        <v>8287.9599999999991</v>
      </c>
      <c r="K198" s="35">
        <f t="shared" si="19"/>
        <v>8287.9599999999991</v>
      </c>
      <c r="M198" s="26"/>
      <c r="N198" s="26"/>
    </row>
    <row r="199" ht="23.600000000000001">
      <c r="A199" s="42" t="s">
        <v>224</v>
      </c>
      <c r="B199" s="43">
        <v>94558</v>
      </c>
      <c r="C199" s="43">
        <v>94570</v>
      </c>
      <c r="D199" s="43">
        <v>94589</v>
      </c>
      <c r="E199" s="31">
        <f t="shared" si="16"/>
        <v>94572.330000000002</v>
      </c>
      <c r="F199" s="32">
        <f t="shared" si="17"/>
        <v>15.631165983380765</v>
      </c>
      <c r="G199" s="33">
        <f t="shared" si="18"/>
        <v>0.016528265702431953</v>
      </c>
      <c r="H199" s="34" t="s">
        <v>18</v>
      </c>
      <c r="I199" s="35" t="s">
        <v>30</v>
      </c>
      <c r="J199" s="43">
        <v>94558</v>
      </c>
      <c r="K199" s="35">
        <f t="shared" si="19"/>
        <v>94558</v>
      </c>
      <c r="M199" s="26"/>
      <c r="N199" s="26"/>
    </row>
    <row r="200" ht="23.600000000000001">
      <c r="A200" s="42" t="s">
        <v>225</v>
      </c>
      <c r="B200" s="43">
        <v>59846</v>
      </c>
      <c r="C200" s="43">
        <v>59858</v>
      </c>
      <c r="D200" s="43">
        <v>59877</v>
      </c>
      <c r="E200" s="31">
        <f t="shared" si="16"/>
        <v>59860.330000000002</v>
      </c>
      <c r="F200" s="32">
        <f t="shared" si="17"/>
        <v>15.631165983380765</v>
      </c>
      <c r="G200" s="33">
        <f t="shared" si="18"/>
        <v>0.026112729387527202</v>
      </c>
      <c r="H200" s="34" t="s">
        <v>18</v>
      </c>
      <c r="I200" s="35" t="s">
        <v>30</v>
      </c>
      <c r="J200" s="43">
        <v>59846</v>
      </c>
      <c r="K200" s="35">
        <f t="shared" si="19"/>
        <v>59846</v>
      </c>
      <c r="M200" s="26"/>
      <c r="N200" s="26"/>
    </row>
    <row r="201" ht="23.600000000000001">
      <c r="A201" s="42" t="s">
        <v>226</v>
      </c>
      <c r="B201" s="43">
        <v>305691</v>
      </c>
      <c r="C201" s="43">
        <v>305703</v>
      </c>
      <c r="D201" s="43">
        <v>305722</v>
      </c>
      <c r="E201" s="31">
        <f t="shared" si="16"/>
        <v>305705.33000000002</v>
      </c>
      <c r="F201" s="32">
        <f t="shared" si="17"/>
        <v>15.631165983380761</v>
      </c>
      <c r="G201" s="33">
        <f t="shared" si="18"/>
        <v>0.005113148005427566</v>
      </c>
      <c r="H201" s="34" t="s">
        <v>18</v>
      </c>
      <c r="I201" s="35" t="s">
        <v>30</v>
      </c>
      <c r="J201" s="43">
        <v>305691</v>
      </c>
      <c r="K201" s="35">
        <f t="shared" si="19"/>
        <v>305691</v>
      </c>
      <c r="M201" s="26"/>
      <c r="N201" s="26"/>
    </row>
    <row r="202" ht="23.600000000000001">
      <c r="A202" s="42" t="s">
        <v>227</v>
      </c>
      <c r="B202" s="43">
        <v>295098</v>
      </c>
      <c r="C202" s="43">
        <v>295110</v>
      </c>
      <c r="D202" s="43">
        <v>295129</v>
      </c>
      <c r="E202" s="31">
        <f t="shared" si="16"/>
        <v>295112.33000000002</v>
      </c>
      <c r="F202" s="32">
        <f t="shared" si="17"/>
        <v>15.631165983380761</v>
      </c>
      <c r="G202" s="33">
        <f t="shared" si="18"/>
        <v>0.0052966834640154684</v>
      </c>
      <c r="H202" s="34" t="s">
        <v>18</v>
      </c>
      <c r="I202" s="35" t="s">
        <v>30</v>
      </c>
      <c r="J202" s="43">
        <v>295098</v>
      </c>
      <c r="K202" s="35">
        <f t="shared" si="19"/>
        <v>295098</v>
      </c>
      <c r="M202" s="26"/>
      <c r="N202" s="26"/>
    </row>
    <row r="203" ht="23.600000000000001">
      <c r="A203" s="42" t="s">
        <v>228</v>
      </c>
      <c r="B203" s="43">
        <v>182204</v>
      </c>
      <c r="C203" s="43">
        <v>182216</v>
      </c>
      <c r="D203" s="43">
        <v>182235</v>
      </c>
      <c r="E203" s="31">
        <f t="shared" si="16"/>
        <v>182218.33000000002</v>
      </c>
      <c r="F203" s="32">
        <f t="shared" si="17"/>
        <v>15.631165983380761</v>
      </c>
      <c r="G203" s="33">
        <f t="shared" si="18"/>
        <v>0.0085782621229053956</v>
      </c>
      <c r="H203" s="34" t="s">
        <v>18</v>
      </c>
      <c r="I203" s="35" t="s">
        <v>30</v>
      </c>
      <c r="J203" s="43">
        <v>182204</v>
      </c>
      <c r="K203" s="35">
        <f t="shared" si="19"/>
        <v>182204</v>
      </c>
      <c r="M203" s="26"/>
      <c r="N203" s="26"/>
    </row>
    <row r="204" ht="23.600000000000001">
      <c r="A204" s="42" t="s">
        <v>229</v>
      </c>
      <c r="B204" s="43">
        <v>96350</v>
      </c>
      <c r="C204" s="43">
        <v>96362</v>
      </c>
      <c r="D204" s="43">
        <v>96381</v>
      </c>
      <c r="E204" s="31">
        <f t="shared" si="16"/>
        <v>96364.330000000002</v>
      </c>
      <c r="F204" s="32">
        <f t="shared" si="17"/>
        <v>15.631165983380765</v>
      </c>
      <c r="G204" s="33">
        <f t="shared" si="18"/>
        <v>0.016220904543601106</v>
      </c>
      <c r="H204" s="34" t="s">
        <v>18</v>
      </c>
      <c r="I204" s="35" t="s">
        <v>30</v>
      </c>
      <c r="J204" s="43">
        <v>96350</v>
      </c>
      <c r="K204" s="35">
        <f t="shared" si="19"/>
        <v>96350</v>
      </c>
      <c r="M204" s="26"/>
      <c r="N204" s="26"/>
    </row>
    <row r="205" ht="32.950000000000003">
      <c r="A205" s="42" t="s">
        <v>230</v>
      </c>
      <c r="B205" s="43">
        <v>56026</v>
      </c>
      <c r="C205" s="43">
        <v>56038</v>
      </c>
      <c r="D205" s="43">
        <v>56057</v>
      </c>
      <c r="E205" s="31">
        <f t="shared" si="16"/>
        <v>56040.330000000002</v>
      </c>
      <c r="F205" s="32">
        <f t="shared" si="17"/>
        <v>15.631165983380765</v>
      </c>
      <c r="G205" s="33">
        <f t="shared" si="18"/>
        <v>0.027892708667812561</v>
      </c>
      <c r="H205" s="34" t="s">
        <v>18</v>
      </c>
      <c r="I205" s="35" t="s">
        <v>30</v>
      </c>
      <c r="J205" s="43">
        <v>56026</v>
      </c>
      <c r="K205" s="35">
        <f t="shared" si="19"/>
        <v>56026</v>
      </c>
      <c r="M205" s="26"/>
      <c r="N205" s="26"/>
    </row>
    <row r="206" ht="32.950000000000003">
      <c r="A206" s="42" t="s">
        <v>231</v>
      </c>
      <c r="B206" s="43">
        <v>11569</v>
      </c>
      <c r="C206" s="43">
        <v>11581</v>
      </c>
      <c r="D206" s="43">
        <v>11600</v>
      </c>
      <c r="E206" s="31">
        <f t="shared" si="16"/>
        <v>11583.33</v>
      </c>
      <c r="F206" s="32">
        <f t="shared" si="17"/>
        <v>15.631165983380766</v>
      </c>
      <c r="G206" s="33">
        <f t="shared" si="18"/>
        <v>0.13494535667533228</v>
      </c>
      <c r="H206" s="34" t="s">
        <v>18</v>
      </c>
      <c r="I206" s="35" t="s">
        <v>30</v>
      </c>
      <c r="J206" s="43">
        <v>11569</v>
      </c>
      <c r="K206" s="35">
        <f t="shared" si="19"/>
        <v>11569</v>
      </c>
      <c r="M206" s="26"/>
      <c r="N206" s="26"/>
    </row>
    <row r="207" ht="23.600000000000001">
      <c r="A207" s="42" t="s">
        <v>232</v>
      </c>
      <c r="B207" s="43">
        <v>21853</v>
      </c>
      <c r="C207" s="43">
        <v>21865</v>
      </c>
      <c r="D207" s="43">
        <v>21884</v>
      </c>
      <c r="E207" s="31">
        <f t="shared" si="16"/>
        <v>21867.330000000002</v>
      </c>
      <c r="F207" s="32">
        <f t="shared" si="17"/>
        <v>15.631165983380765</v>
      </c>
      <c r="G207" s="33">
        <f t="shared" si="18"/>
        <v>0.071481822350423038</v>
      </c>
      <c r="H207" s="34" t="s">
        <v>18</v>
      </c>
      <c r="I207" s="35" t="s">
        <v>30</v>
      </c>
      <c r="J207" s="43">
        <v>21853</v>
      </c>
      <c r="K207" s="35">
        <f t="shared" si="19"/>
        <v>21853</v>
      </c>
      <c r="M207" s="26"/>
      <c r="N207" s="26"/>
    </row>
    <row r="208" ht="23.600000000000001">
      <c r="A208" s="42" t="s">
        <v>233</v>
      </c>
      <c r="B208" s="43">
        <v>10325</v>
      </c>
      <c r="C208" s="43">
        <v>10337</v>
      </c>
      <c r="D208" s="43">
        <v>10356</v>
      </c>
      <c r="E208" s="31">
        <f t="shared" si="16"/>
        <v>10339.33</v>
      </c>
      <c r="F208" s="32">
        <f t="shared" si="17"/>
        <v>15.631165983380766</v>
      </c>
      <c r="G208" s="33">
        <f t="shared" si="18"/>
        <v>0.15118161412181222</v>
      </c>
      <c r="H208" s="34" t="s">
        <v>18</v>
      </c>
      <c r="I208" s="35" t="s">
        <v>30</v>
      </c>
      <c r="J208" s="43">
        <v>10325</v>
      </c>
      <c r="K208" s="35">
        <f t="shared" si="19"/>
        <v>10325</v>
      </c>
      <c r="M208" s="26"/>
      <c r="N208" s="26"/>
    </row>
    <row r="209" ht="23.600000000000001">
      <c r="A209" s="42" t="s">
        <v>234</v>
      </c>
      <c r="B209" s="43">
        <v>83249.419999999998</v>
      </c>
      <c r="C209" s="43">
        <v>83261.419999999998</v>
      </c>
      <c r="D209" s="43">
        <v>83280.419999999998</v>
      </c>
      <c r="E209" s="31">
        <f t="shared" si="16"/>
        <v>83263.75</v>
      </c>
      <c r="F209" s="32">
        <f t="shared" si="17"/>
        <v>15.631165983380765</v>
      </c>
      <c r="G209" s="33">
        <f t="shared" si="18"/>
        <v>0.018773074697429271</v>
      </c>
      <c r="H209" s="34" t="s">
        <v>18</v>
      </c>
      <c r="I209" s="35" t="s">
        <v>30</v>
      </c>
      <c r="J209" s="43">
        <v>83249.419999999998</v>
      </c>
      <c r="K209" s="35">
        <f t="shared" si="19"/>
        <v>83249.419999999998</v>
      </c>
      <c r="M209" s="26"/>
      <c r="N209" s="26"/>
    </row>
    <row r="210" ht="23.600000000000001">
      <c r="A210" s="42" t="s">
        <v>235</v>
      </c>
      <c r="B210" s="43">
        <v>41789</v>
      </c>
      <c r="C210" s="43">
        <v>41801</v>
      </c>
      <c r="D210" s="43">
        <v>41820</v>
      </c>
      <c r="E210" s="31">
        <f t="shared" si="16"/>
        <v>41803.330000000002</v>
      </c>
      <c r="F210" s="32">
        <f t="shared" si="17"/>
        <v>15.631165983380765</v>
      </c>
      <c r="G210" s="33">
        <f t="shared" si="18"/>
        <v>0.037392155082814613</v>
      </c>
      <c r="H210" s="34" t="s">
        <v>18</v>
      </c>
      <c r="I210" s="35" t="s">
        <v>30</v>
      </c>
      <c r="J210" s="43">
        <v>41789</v>
      </c>
      <c r="K210" s="35">
        <f t="shared" si="19"/>
        <v>41789</v>
      </c>
      <c r="M210" s="26"/>
      <c r="N210" s="26"/>
    </row>
    <row r="211" ht="23.600000000000001">
      <c r="A211" s="42" t="s">
        <v>236</v>
      </c>
      <c r="B211" s="43">
        <v>60924</v>
      </c>
      <c r="C211" s="43">
        <v>60936</v>
      </c>
      <c r="D211" s="43">
        <v>60955</v>
      </c>
      <c r="E211" s="31">
        <f t="shared" si="16"/>
        <v>60938.330000000002</v>
      </c>
      <c r="F211" s="32">
        <f t="shared" si="17"/>
        <v>15.631165983380765</v>
      </c>
      <c r="G211" s="33">
        <f t="shared" si="18"/>
        <v>0.025650794800876172</v>
      </c>
      <c r="H211" s="34" t="s">
        <v>18</v>
      </c>
      <c r="I211" s="35" t="s">
        <v>30</v>
      </c>
      <c r="J211" s="43">
        <v>60924</v>
      </c>
      <c r="K211" s="35">
        <f t="shared" si="19"/>
        <v>60924</v>
      </c>
      <c r="M211" s="26"/>
      <c r="N211" s="26"/>
    </row>
    <row r="212" ht="23.600000000000001">
      <c r="A212" s="42" t="s">
        <v>237</v>
      </c>
      <c r="B212" s="43">
        <v>5474</v>
      </c>
      <c r="C212" s="43">
        <v>5486</v>
      </c>
      <c r="D212" s="43">
        <v>5505</v>
      </c>
      <c r="E212" s="31">
        <f t="shared" si="16"/>
        <v>5488.3299999999999</v>
      </c>
      <c r="F212" s="32">
        <f t="shared" si="17"/>
        <v>15.631165983380766</v>
      </c>
      <c r="G212" s="33">
        <f t="shared" si="18"/>
        <v>0.28480732724491364</v>
      </c>
      <c r="H212" s="34" t="s">
        <v>18</v>
      </c>
      <c r="I212" s="35" t="s">
        <v>30</v>
      </c>
      <c r="J212" s="43">
        <v>5474</v>
      </c>
      <c r="K212" s="35">
        <f t="shared" si="19"/>
        <v>5474</v>
      </c>
      <c r="M212" s="26"/>
      <c r="N212" s="26"/>
    </row>
    <row r="213" ht="23.600000000000001">
      <c r="A213" s="42" t="s">
        <v>238</v>
      </c>
      <c r="B213" s="43">
        <v>15631</v>
      </c>
      <c r="C213" s="43">
        <v>15643</v>
      </c>
      <c r="D213" s="43">
        <v>15662</v>
      </c>
      <c r="E213" s="31">
        <f t="shared" si="16"/>
        <v>15645.33</v>
      </c>
      <c r="F213" s="32">
        <f t="shared" si="17"/>
        <v>15.631165983380766</v>
      </c>
      <c r="G213" s="33">
        <f t="shared" si="18"/>
        <v>0.099909468086520181</v>
      </c>
      <c r="H213" s="34" t="s">
        <v>18</v>
      </c>
      <c r="I213" s="35" t="s">
        <v>30</v>
      </c>
      <c r="J213" s="43">
        <v>15631</v>
      </c>
      <c r="K213" s="35">
        <f t="shared" si="19"/>
        <v>15631</v>
      </c>
      <c r="M213" s="26"/>
      <c r="N213" s="26"/>
    </row>
    <row r="214" ht="13.800000000000001">
      <c r="A214" s="42" t="s">
        <v>239</v>
      </c>
      <c r="B214" s="43">
        <v>39763.43</v>
      </c>
      <c r="C214" s="43">
        <v>39775.43</v>
      </c>
      <c r="D214" s="43">
        <v>39794.43</v>
      </c>
      <c r="E214" s="31">
        <f t="shared" si="16"/>
        <v>39777.760000000002</v>
      </c>
      <c r="F214" s="32">
        <f t="shared" si="17"/>
        <v>15.631165983380765</v>
      </c>
      <c r="G214" s="33">
        <f t="shared" si="18"/>
        <v>0.039296244895089025</v>
      </c>
      <c r="H214" s="34" t="s">
        <v>18</v>
      </c>
      <c r="I214" s="35" t="s">
        <v>30</v>
      </c>
      <c r="J214" s="43">
        <v>39763.43</v>
      </c>
      <c r="K214" s="35">
        <f t="shared" si="19"/>
        <v>39763.43</v>
      </c>
      <c r="M214" s="26"/>
      <c r="N214" s="26"/>
    </row>
    <row r="215" ht="34.799999999999997">
      <c r="A215" s="42" t="s">
        <v>240</v>
      </c>
      <c r="B215" s="43">
        <v>12315.610000000001</v>
      </c>
      <c r="C215" s="43">
        <v>12327.610000000001</v>
      </c>
      <c r="D215" s="43">
        <v>12346.610000000001</v>
      </c>
      <c r="E215" s="31">
        <f t="shared" si="16"/>
        <v>12329.940000000001</v>
      </c>
      <c r="F215" s="32">
        <f t="shared" si="17"/>
        <v>15.631165983380766</v>
      </c>
      <c r="G215" s="33">
        <f t="shared" si="18"/>
        <v>0.12677406364816671</v>
      </c>
      <c r="H215" s="34" t="s">
        <v>18</v>
      </c>
      <c r="I215" s="35" t="s">
        <v>30</v>
      </c>
      <c r="J215" s="43">
        <v>12315.610000000001</v>
      </c>
      <c r="K215" s="35">
        <f t="shared" si="19"/>
        <v>12315.610000000001</v>
      </c>
      <c r="M215" s="26"/>
      <c r="N215" s="26"/>
    </row>
    <row r="216" ht="32.950000000000003">
      <c r="A216" s="42" t="s">
        <v>241</v>
      </c>
      <c r="B216" s="43">
        <v>9039</v>
      </c>
      <c r="C216" s="43">
        <v>9051</v>
      </c>
      <c r="D216" s="43">
        <v>9070</v>
      </c>
      <c r="E216" s="31">
        <f t="shared" si="16"/>
        <v>9053.3299999999999</v>
      </c>
      <c r="F216" s="32">
        <f t="shared" si="17"/>
        <v>15.631165983380766</v>
      </c>
      <c r="G216" s="33">
        <f t="shared" si="18"/>
        <v>0.17265653614063295</v>
      </c>
      <c r="H216" s="34" t="s">
        <v>18</v>
      </c>
      <c r="I216" s="35" t="s">
        <v>30</v>
      </c>
      <c r="J216" s="43">
        <v>9039</v>
      </c>
      <c r="K216" s="35">
        <f t="shared" si="19"/>
        <v>9039</v>
      </c>
      <c r="M216" s="26"/>
      <c r="N216" s="26"/>
    </row>
    <row r="217" ht="23.600000000000001">
      <c r="A217" s="42" t="s">
        <v>242</v>
      </c>
      <c r="B217" s="43">
        <v>4145</v>
      </c>
      <c r="C217" s="43">
        <v>4157</v>
      </c>
      <c r="D217" s="43">
        <v>4176</v>
      </c>
      <c r="E217" s="31">
        <f t="shared" si="16"/>
        <v>4159.3299999999999</v>
      </c>
      <c r="F217" s="32">
        <f t="shared" si="17"/>
        <v>15.631165983380766</v>
      </c>
      <c r="G217" s="33">
        <f t="shared" si="18"/>
        <v>0.37580970933733959</v>
      </c>
      <c r="H217" s="34" t="s">
        <v>18</v>
      </c>
      <c r="I217" s="35" t="s">
        <v>30</v>
      </c>
      <c r="J217" s="43">
        <v>4145</v>
      </c>
      <c r="K217" s="35">
        <f t="shared" si="19"/>
        <v>4145</v>
      </c>
      <c r="M217" s="26"/>
      <c r="N217" s="26"/>
    </row>
    <row r="218" ht="23.600000000000001">
      <c r="A218" s="42" t="s">
        <v>243</v>
      </c>
      <c r="B218" s="43">
        <v>75511.529999999999</v>
      </c>
      <c r="C218" s="43">
        <v>75523.529999999999</v>
      </c>
      <c r="D218" s="43">
        <v>75542.529999999999</v>
      </c>
      <c r="E218" s="31">
        <f t="shared" si="16"/>
        <v>75525.860000000001</v>
      </c>
      <c r="F218" s="32">
        <f t="shared" si="17"/>
        <v>15.631165983380765</v>
      </c>
      <c r="G218" s="33">
        <f t="shared" si="18"/>
        <v>0.020696442229695584</v>
      </c>
      <c r="H218" s="34" t="s">
        <v>18</v>
      </c>
      <c r="I218" s="35" t="s">
        <v>30</v>
      </c>
      <c r="J218" s="43">
        <v>75511.529999999999</v>
      </c>
      <c r="K218" s="35">
        <f t="shared" si="19"/>
        <v>75511.529999999999</v>
      </c>
      <c r="M218" s="26"/>
      <c r="N218" s="26"/>
    </row>
    <row r="219" ht="23.600000000000001">
      <c r="A219" s="42" t="s">
        <v>244</v>
      </c>
      <c r="B219" s="43">
        <v>6059.9700000000003</v>
      </c>
      <c r="C219" s="43">
        <v>6071.9700000000003</v>
      </c>
      <c r="D219" s="43">
        <v>6090.9700000000003</v>
      </c>
      <c r="E219" s="31">
        <f t="shared" si="16"/>
        <v>6074.3000000000002</v>
      </c>
      <c r="F219" s="32">
        <f t="shared" si="17"/>
        <v>15.631165983380766</v>
      </c>
      <c r="G219" s="33">
        <f t="shared" si="18"/>
        <v>0.25733279527485908</v>
      </c>
      <c r="H219" s="34" t="s">
        <v>18</v>
      </c>
      <c r="I219" s="35" t="s">
        <v>30</v>
      </c>
      <c r="J219" s="43">
        <v>6059.9700000000003</v>
      </c>
      <c r="K219" s="35">
        <f t="shared" si="19"/>
        <v>6059.9700000000003</v>
      </c>
      <c r="M219" s="26"/>
      <c r="N219" s="26"/>
    </row>
    <row r="220" ht="23.600000000000001">
      <c r="A220" s="42" t="s">
        <v>245</v>
      </c>
      <c r="B220" s="43">
        <v>155309.56</v>
      </c>
      <c r="C220" s="43">
        <v>155321.56</v>
      </c>
      <c r="D220" s="43">
        <v>155340.56</v>
      </c>
      <c r="E220" s="31">
        <f t="shared" si="16"/>
        <v>155323.89000000001</v>
      </c>
      <c r="F220" s="32">
        <f t="shared" si="17"/>
        <v>15.631165983380761</v>
      </c>
      <c r="G220" s="33">
        <f t="shared" si="18"/>
        <v>0.010063594198793734</v>
      </c>
      <c r="H220" s="34" t="s">
        <v>18</v>
      </c>
      <c r="I220" s="35" t="s">
        <v>30</v>
      </c>
      <c r="J220" s="43">
        <v>155309.56</v>
      </c>
      <c r="K220" s="35">
        <f t="shared" si="19"/>
        <v>155309.56</v>
      </c>
      <c r="M220" s="26"/>
      <c r="N220" s="26"/>
    </row>
    <row r="221" ht="23.600000000000001">
      <c r="A221" s="42" t="s">
        <v>246</v>
      </c>
      <c r="B221" s="43">
        <v>27812.98</v>
      </c>
      <c r="C221" s="43">
        <v>27824.98</v>
      </c>
      <c r="D221" s="43">
        <v>27843.98</v>
      </c>
      <c r="E221" s="31">
        <f t="shared" si="16"/>
        <v>27827.310000000001</v>
      </c>
      <c r="F221" s="32">
        <f t="shared" si="17"/>
        <v>15.631165983380765</v>
      </c>
      <c r="G221" s="33">
        <f t="shared" si="18"/>
        <v>0.056172033816350789</v>
      </c>
      <c r="H221" s="34" t="s">
        <v>18</v>
      </c>
      <c r="I221" s="35" t="s">
        <v>30</v>
      </c>
      <c r="J221" s="43">
        <v>27812.98</v>
      </c>
      <c r="K221" s="35">
        <f t="shared" si="19"/>
        <v>27812.98</v>
      </c>
      <c r="M221" s="26"/>
      <c r="N221" s="26"/>
    </row>
    <row r="222" ht="13.800000000000001">
      <c r="A222" s="42" t="s">
        <v>247</v>
      </c>
      <c r="B222" s="43">
        <v>26880.799999999999</v>
      </c>
      <c r="C222" s="43">
        <v>26892.799999999999</v>
      </c>
      <c r="D222" s="43">
        <v>26911.799999999999</v>
      </c>
      <c r="E222" s="31">
        <f t="shared" si="16"/>
        <v>26895.130000000001</v>
      </c>
      <c r="F222" s="32">
        <f t="shared" si="17"/>
        <v>15.631165983380765</v>
      </c>
      <c r="G222" s="33">
        <f t="shared" si="18"/>
        <v>0.058118945635811263</v>
      </c>
      <c r="H222" s="34" t="s">
        <v>18</v>
      </c>
      <c r="I222" s="35" t="s">
        <v>30</v>
      </c>
      <c r="J222" s="43">
        <v>26880.799999999999</v>
      </c>
      <c r="K222" s="35">
        <f t="shared" si="19"/>
        <v>26880.799999999999</v>
      </c>
      <c r="M222" s="26"/>
      <c r="N222" s="26"/>
    </row>
    <row r="223" ht="23.600000000000001">
      <c r="A223" s="42" t="s">
        <v>248</v>
      </c>
      <c r="B223" s="43">
        <v>59360.860000000001</v>
      </c>
      <c r="C223" s="43">
        <v>59372.860000000001</v>
      </c>
      <c r="D223" s="43">
        <v>59391.860000000001</v>
      </c>
      <c r="E223" s="31">
        <f t="shared" si="16"/>
        <v>59375.190000000002</v>
      </c>
      <c r="F223" s="32">
        <f t="shared" si="17"/>
        <v>15.631165983380765</v>
      </c>
      <c r="G223" s="33">
        <f t="shared" si="18"/>
        <v>0.026326090044311041</v>
      </c>
      <c r="H223" s="34" t="s">
        <v>18</v>
      </c>
      <c r="I223" s="35" t="s">
        <v>30</v>
      </c>
      <c r="J223" s="43">
        <v>59360.860000000001</v>
      </c>
      <c r="K223" s="35">
        <f t="shared" si="19"/>
        <v>59360.860000000001</v>
      </c>
      <c r="M223" s="26"/>
      <c r="N223" s="26"/>
    </row>
    <row r="224" ht="23.600000000000001">
      <c r="A224" s="42" t="s">
        <v>249</v>
      </c>
      <c r="B224" s="43">
        <v>102853.02</v>
      </c>
      <c r="C224" s="43">
        <v>102865.02</v>
      </c>
      <c r="D224" s="43">
        <v>102884.02</v>
      </c>
      <c r="E224" s="31">
        <f t="shared" si="16"/>
        <v>102867.35000000001</v>
      </c>
      <c r="F224" s="32">
        <f t="shared" si="17"/>
        <v>15.631165983380765</v>
      </c>
      <c r="G224" s="33">
        <f t="shared" si="18"/>
        <v>0.015195458990030134</v>
      </c>
      <c r="H224" s="34" t="s">
        <v>18</v>
      </c>
      <c r="I224" s="35" t="s">
        <v>30</v>
      </c>
      <c r="J224" s="43">
        <v>102853.02</v>
      </c>
      <c r="K224" s="35">
        <f t="shared" si="19"/>
        <v>102853.02</v>
      </c>
      <c r="M224" s="26"/>
      <c r="N224" s="26"/>
    </row>
    <row r="225" ht="13.800000000000001">
      <c r="A225" s="42" t="s">
        <v>250</v>
      </c>
      <c r="B225" s="43">
        <v>19366.32</v>
      </c>
      <c r="C225" s="43">
        <v>19378.32</v>
      </c>
      <c r="D225" s="43">
        <v>19397.32</v>
      </c>
      <c r="E225" s="31">
        <f t="shared" si="16"/>
        <v>19380.650000000001</v>
      </c>
      <c r="F225" s="32">
        <f t="shared" si="17"/>
        <v>15.631165983380765</v>
      </c>
      <c r="G225" s="33">
        <f t="shared" si="18"/>
        <v>0.080653466129261719</v>
      </c>
      <c r="H225" s="34" t="s">
        <v>18</v>
      </c>
      <c r="I225" s="35" t="s">
        <v>30</v>
      </c>
      <c r="J225" s="43">
        <v>19366.32</v>
      </c>
      <c r="K225" s="35">
        <f t="shared" si="19"/>
        <v>19366.32</v>
      </c>
      <c r="M225" s="26"/>
      <c r="N225" s="26"/>
    </row>
    <row r="226" ht="23.600000000000001">
      <c r="A226" s="42" t="s">
        <v>251</v>
      </c>
      <c r="B226" s="43">
        <v>34261.230000000003</v>
      </c>
      <c r="C226" s="43">
        <v>34273.230000000003</v>
      </c>
      <c r="D226" s="43">
        <v>34292.230000000003</v>
      </c>
      <c r="E226" s="31">
        <f t="shared" ref="E226:E289" si="20">ROUND(AVERAGE(B226:D226),2)</f>
        <v>34275.559999999998</v>
      </c>
      <c r="F226" s="32">
        <f t="shared" ref="F226:F289" si="21">SQRT(((SUM((POWER(B226-E226,2)),(POWER(C226-E226,2)),(POWER(D226-E226,2)))/(COLUMNS(B226:D226)-1))))</f>
        <v>15.631165983380768</v>
      </c>
      <c r="G226" s="33">
        <f t="shared" ref="G226:G289" si="22">F226/E226*100</f>
        <v>0.045604407290153012</v>
      </c>
      <c r="H226" s="34" t="s">
        <v>18</v>
      </c>
      <c r="I226" s="35" t="s">
        <v>30</v>
      </c>
      <c r="J226" s="43">
        <v>34261.230000000003</v>
      </c>
      <c r="K226" s="35">
        <f t="shared" ref="K226:K289" si="23">J226</f>
        <v>34261.230000000003</v>
      </c>
      <c r="M226" s="26"/>
      <c r="N226" s="26"/>
    </row>
    <row r="227" ht="23.600000000000001">
      <c r="A227" s="42" t="s">
        <v>252</v>
      </c>
      <c r="B227" s="43">
        <v>28942</v>
      </c>
      <c r="C227" s="43">
        <v>28954</v>
      </c>
      <c r="D227" s="43">
        <v>28973</v>
      </c>
      <c r="E227" s="31">
        <f t="shared" si="20"/>
        <v>28956.330000000002</v>
      </c>
      <c r="F227" s="32">
        <f t="shared" si="21"/>
        <v>15.631165983380765</v>
      </c>
      <c r="G227" s="33">
        <f t="shared" si="22"/>
        <v>0.053981861594272353</v>
      </c>
      <c r="H227" s="34" t="s">
        <v>18</v>
      </c>
      <c r="I227" s="35" t="s">
        <v>30</v>
      </c>
      <c r="J227" s="43">
        <v>28942</v>
      </c>
      <c r="K227" s="35">
        <f t="shared" si="23"/>
        <v>28942</v>
      </c>
      <c r="M227" s="26"/>
      <c r="N227" s="26"/>
    </row>
    <row r="228" ht="23.600000000000001">
      <c r="A228" s="42" t="s">
        <v>253</v>
      </c>
      <c r="B228" s="43">
        <v>36760</v>
      </c>
      <c r="C228" s="43">
        <v>36772</v>
      </c>
      <c r="D228" s="43">
        <v>36791</v>
      </c>
      <c r="E228" s="31">
        <f t="shared" si="20"/>
        <v>36774.330000000002</v>
      </c>
      <c r="F228" s="32">
        <f t="shared" si="21"/>
        <v>15.631165983380765</v>
      </c>
      <c r="G228" s="33">
        <f t="shared" si="22"/>
        <v>0.042505644517196545</v>
      </c>
      <c r="H228" s="34" t="s">
        <v>18</v>
      </c>
      <c r="I228" s="35" t="s">
        <v>30</v>
      </c>
      <c r="J228" s="43">
        <v>36760</v>
      </c>
      <c r="K228" s="35">
        <f t="shared" si="23"/>
        <v>36760</v>
      </c>
      <c r="M228" s="26"/>
      <c r="N228" s="26"/>
    </row>
    <row r="229" ht="23.600000000000001">
      <c r="A229" s="42" t="s">
        <v>254</v>
      </c>
      <c r="B229" s="43">
        <v>26960.919999999998</v>
      </c>
      <c r="C229" s="43">
        <v>26972.919999999998</v>
      </c>
      <c r="D229" s="43">
        <v>26991.919999999998</v>
      </c>
      <c r="E229" s="31">
        <f t="shared" si="20"/>
        <v>26975.25</v>
      </c>
      <c r="F229" s="32">
        <f t="shared" si="21"/>
        <v>15.631165983380765</v>
      </c>
      <c r="G229" s="33">
        <f t="shared" si="22"/>
        <v>0.057946324810264099</v>
      </c>
      <c r="H229" s="34" t="s">
        <v>18</v>
      </c>
      <c r="I229" s="35" t="s">
        <v>30</v>
      </c>
      <c r="J229" s="43">
        <v>26960.919999999998</v>
      </c>
      <c r="K229" s="35">
        <f t="shared" si="23"/>
        <v>26960.919999999998</v>
      </c>
      <c r="M229" s="26"/>
      <c r="N229" s="26"/>
    </row>
    <row r="230" ht="23.600000000000001">
      <c r="A230" s="42" t="s">
        <v>255</v>
      </c>
      <c r="B230" s="43">
        <v>54943.389999999999</v>
      </c>
      <c r="C230" s="43">
        <v>54955.389999999999</v>
      </c>
      <c r="D230" s="43">
        <v>54974.389999999999</v>
      </c>
      <c r="E230" s="31">
        <f t="shared" si="20"/>
        <v>54957.720000000001</v>
      </c>
      <c r="F230" s="32">
        <f t="shared" si="21"/>
        <v>15.631165983380765</v>
      </c>
      <c r="G230" s="33">
        <f t="shared" si="22"/>
        <v>0.028442166056708258</v>
      </c>
      <c r="H230" s="34" t="s">
        <v>18</v>
      </c>
      <c r="I230" s="35" t="s">
        <v>30</v>
      </c>
      <c r="J230" s="43">
        <v>54943.389999999999</v>
      </c>
      <c r="K230" s="35">
        <f t="shared" si="23"/>
        <v>54943.389999999999</v>
      </c>
      <c r="M230" s="26"/>
      <c r="N230" s="26"/>
    </row>
    <row r="231" s="41" customFormat="1" ht="23.600000000000001">
      <c r="A231" s="42" t="s">
        <v>256</v>
      </c>
      <c r="B231" s="43">
        <v>118207</v>
      </c>
      <c r="C231" s="43">
        <v>118219</v>
      </c>
      <c r="D231" s="43">
        <v>118238</v>
      </c>
      <c r="E231" s="31">
        <f t="shared" si="20"/>
        <v>118221.33</v>
      </c>
      <c r="F231" s="32">
        <f t="shared" si="21"/>
        <v>15.631165983380765</v>
      </c>
      <c r="G231" s="33">
        <f t="shared" si="22"/>
        <v>0.013221950711754608</v>
      </c>
      <c r="H231" s="34" t="s">
        <v>18</v>
      </c>
      <c r="I231" s="35" t="s">
        <v>30</v>
      </c>
      <c r="J231" s="43">
        <v>118207</v>
      </c>
      <c r="K231" s="35">
        <f t="shared" si="23"/>
        <v>118207</v>
      </c>
      <c r="L231" s="26"/>
      <c r="M231" s="26"/>
      <c r="N231" s="26"/>
      <c r="O231" s="41"/>
    </row>
    <row r="232" ht="34.799999999999997">
      <c r="A232" s="42" t="s">
        <v>257</v>
      </c>
      <c r="B232" s="43">
        <v>12639</v>
      </c>
      <c r="C232" s="43">
        <v>12651</v>
      </c>
      <c r="D232" s="43">
        <v>12670</v>
      </c>
      <c r="E232" s="31">
        <f t="shared" si="20"/>
        <v>12653.33</v>
      </c>
      <c r="F232" s="32">
        <f t="shared" si="21"/>
        <v>15.631165983380766</v>
      </c>
      <c r="G232" s="33">
        <f t="shared" si="22"/>
        <v>0.12353401028330696</v>
      </c>
      <c r="H232" s="34" t="s">
        <v>18</v>
      </c>
      <c r="I232" s="35" t="s">
        <v>30</v>
      </c>
      <c r="J232" s="43">
        <v>12639</v>
      </c>
      <c r="K232" s="35">
        <f t="shared" si="23"/>
        <v>12639</v>
      </c>
      <c r="M232" s="26"/>
      <c r="N232" s="26"/>
    </row>
    <row r="233" ht="23.600000000000001">
      <c r="A233" s="42" t="s">
        <v>258</v>
      </c>
      <c r="B233" s="43">
        <v>12959</v>
      </c>
      <c r="C233" s="43">
        <v>12971</v>
      </c>
      <c r="D233" s="43">
        <v>12990</v>
      </c>
      <c r="E233" s="31">
        <f t="shared" si="20"/>
        <v>12973.33</v>
      </c>
      <c r="F233" s="32">
        <f t="shared" si="21"/>
        <v>15.631165983380766</v>
      </c>
      <c r="G233" s="33">
        <f t="shared" si="22"/>
        <v>0.12048692188806394</v>
      </c>
      <c r="H233" s="34" t="s">
        <v>18</v>
      </c>
      <c r="I233" s="35" t="s">
        <v>30</v>
      </c>
      <c r="J233" s="43">
        <v>12959</v>
      </c>
      <c r="K233" s="35">
        <f t="shared" si="23"/>
        <v>12959</v>
      </c>
      <c r="M233" s="26"/>
      <c r="N233" s="26"/>
    </row>
    <row r="234" ht="23.600000000000001">
      <c r="A234" s="42" t="s">
        <v>259</v>
      </c>
      <c r="B234" s="43">
        <v>3725.6500000000001</v>
      </c>
      <c r="C234" s="43">
        <v>3737.6500000000001</v>
      </c>
      <c r="D234" s="43">
        <v>3756.6500000000001</v>
      </c>
      <c r="E234" s="31">
        <f t="shared" si="20"/>
        <v>3739.98</v>
      </c>
      <c r="F234" s="32">
        <f t="shared" si="21"/>
        <v>15.631165983380766</v>
      </c>
      <c r="G234" s="33">
        <f t="shared" si="22"/>
        <v>0.41794784954413566</v>
      </c>
      <c r="H234" s="34" t="s">
        <v>18</v>
      </c>
      <c r="I234" s="35" t="s">
        <v>30</v>
      </c>
      <c r="J234" s="43">
        <v>3725.6500000000001</v>
      </c>
      <c r="K234" s="35">
        <f t="shared" si="23"/>
        <v>3725.6500000000001</v>
      </c>
      <c r="M234" s="26"/>
      <c r="N234" s="26"/>
    </row>
    <row r="235" ht="23.600000000000001">
      <c r="A235" s="42" t="s">
        <v>260</v>
      </c>
      <c r="B235" s="43">
        <v>2557.73</v>
      </c>
      <c r="C235" s="43">
        <v>2569.73</v>
      </c>
      <c r="D235" s="43">
        <v>2588.73</v>
      </c>
      <c r="E235" s="31">
        <f t="shared" si="20"/>
        <v>2572.0599999999999</v>
      </c>
      <c r="F235" s="32">
        <f t="shared" si="21"/>
        <v>15.631165983380766</v>
      </c>
      <c r="G235" s="33">
        <f t="shared" si="22"/>
        <v>0.60772944578978594</v>
      </c>
      <c r="H235" s="34" t="s">
        <v>18</v>
      </c>
      <c r="I235" s="35" t="s">
        <v>30</v>
      </c>
      <c r="J235" s="43">
        <v>2557.73</v>
      </c>
      <c r="K235" s="35">
        <f t="shared" si="23"/>
        <v>2557.73</v>
      </c>
      <c r="M235" s="26"/>
      <c r="N235" s="26"/>
    </row>
    <row r="236" ht="23.600000000000001">
      <c r="A236" s="42" t="s">
        <v>261</v>
      </c>
      <c r="B236" s="43">
        <v>1563.9100000000001</v>
      </c>
      <c r="C236" s="43">
        <v>1575.9100000000001</v>
      </c>
      <c r="D236" s="43">
        <v>1594.9100000000001</v>
      </c>
      <c r="E236" s="31">
        <f t="shared" si="20"/>
        <v>1578.24</v>
      </c>
      <c r="F236" s="32">
        <f t="shared" si="21"/>
        <v>15.631165983380766</v>
      </c>
      <c r="G236" s="33">
        <f t="shared" si="22"/>
        <v>0.9904175526777147</v>
      </c>
      <c r="H236" s="34" t="s">
        <v>18</v>
      </c>
      <c r="I236" s="35" t="s">
        <v>30</v>
      </c>
      <c r="J236" s="43">
        <v>1563.9100000000001</v>
      </c>
      <c r="K236" s="35">
        <f t="shared" si="23"/>
        <v>1563.9100000000001</v>
      </c>
      <c r="M236" s="26"/>
      <c r="N236" s="26"/>
    </row>
    <row r="237" ht="23.600000000000001">
      <c r="A237" s="42" t="s">
        <v>262</v>
      </c>
      <c r="B237" s="43">
        <v>32074.830000000002</v>
      </c>
      <c r="C237" s="43">
        <v>32086.830000000002</v>
      </c>
      <c r="D237" s="43">
        <v>32105.830000000002</v>
      </c>
      <c r="E237" s="31">
        <f t="shared" si="20"/>
        <v>32089.16</v>
      </c>
      <c r="F237" s="32">
        <f t="shared" si="21"/>
        <v>15.631165983380766</v>
      </c>
      <c r="G237" s="33">
        <f t="shared" si="22"/>
        <v>0.048711670805283672</v>
      </c>
      <c r="H237" s="34" t="s">
        <v>18</v>
      </c>
      <c r="I237" s="35" t="s">
        <v>30</v>
      </c>
      <c r="J237" s="43">
        <v>32074.830000000002</v>
      </c>
      <c r="K237" s="35">
        <f t="shared" si="23"/>
        <v>32074.830000000002</v>
      </c>
      <c r="M237" s="26"/>
      <c r="N237" s="26"/>
    </row>
    <row r="238" ht="23.600000000000001">
      <c r="A238" s="42" t="s">
        <v>263</v>
      </c>
      <c r="B238" s="43">
        <v>13976.6</v>
      </c>
      <c r="C238" s="43">
        <v>13988.6</v>
      </c>
      <c r="D238" s="43">
        <v>14007.6</v>
      </c>
      <c r="E238" s="31">
        <f t="shared" si="20"/>
        <v>13990.93</v>
      </c>
      <c r="F238" s="32">
        <f t="shared" si="21"/>
        <v>15.631165983380766</v>
      </c>
      <c r="G238" s="33">
        <f t="shared" si="22"/>
        <v>0.11172356650616339</v>
      </c>
      <c r="H238" s="34" t="s">
        <v>18</v>
      </c>
      <c r="I238" s="35" t="s">
        <v>30</v>
      </c>
      <c r="J238" s="43">
        <v>13976.6</v>
      </c>
      <c r="K238" s="35">
        <f t="shared" si="23"/>
        <v>13976.6</v>
      </c>
      <c r="M238" s="26"/>
      <c r="N238" s="26"/>
    </row>
    <row r="239" ht="13.800000000000001">
      <c r="A239" s="42" t="s">
        <v>264</v>
      </c>
      <c r="B239" s="43">
        <v>75743</v>
      </c>
      <c r="C239" s="43">
        <v>75755</v>
      </c>
      <c r="D239" s="43">
        <v>75774</v>
      </c>
      <c r="E239" s="31">
        <f t="shared" si="20"/>
        <v>75757.330000000002</v>
      </c>
      <c r="F239" s="32">
        <f t="shared" si="21"/>
        <v>15.631165983380765</v>
      </c>
      <c r="G239" s="33">
        <f t="shared" si="22"/>
        <v>0.020633206032182976</v>
      </c>
      <c r="H239" s="34" t="s">
        <v>18</v>
      </c>
      <c r="I239" s="35" t="s">
        <v>30</v>
      </c>
      <c r="J239" s="43">
        <v>75743</v>
      </c>
      <c r="K239" s="35">
        <f t="shared" si="23"/>
        <v>75743</v>
      </c>
      <c r="M239" s="26"/>
      <c r="N239" s="26"/>
    </row>
    <row r="240" ht="23.600000000000001">
      <c r="A240" s="42" t="s">
        <v>265</v>
      </c>
      <c r="B240" s="43">
        <v>8679.3299999999999</v>
      </c>
      <c r="C240" s="43">
        <v>8691.3299999999999</v>
      </c>
      <c r="D240" s="43">
        <v>8710.3299999999999</v>
      </c>
      <c r="E240" s="31">
        <f t="shared" si="20"/>
        <v>8693.6599999999999</v>
      </c>
      <c r="F240" s="32">
        <f t="shared" si="21"/>
        <v>15.631165983380766</v>
      </c>
      <c r="G240" s="33">
        <f t="shared" si="22"/>
        <v>0.17979960089744443</v>
      </c>
      <c r="H240" s="34" t="s">
        <v>18</v>
      </c>
      <c r="I240" s="35" t="s">
        <v>30</v>
      </c>
      <c r="J240" s="43">
        <v>8679.3299999999999</v>
      </c>
      <c r="K240" s="35">
        <f t="shared" si="23"/>
        <v>8679.3299999999999</v>
      </c>
      <c r="M240" s="26"/>
      <c r="N240" s="26"/>
    </row>
    <row r="241" ht="23.600000000000001">
      <c r="A241" s="42" t="s">
        <v>266</v>
      </c>
      <c r="B241" s="43">
        <v>37151.769999999997</v>
      </c>
      <c r="C241" s="43">
        <v>37163.769999999997</v>
      </c>
      <c r="D241" s="43">
        <v>37182.769999999997</v>
      </c>
      <c r="E241" s="31">
        <f t="shared" si="20"/>
        <v>37166.099999999999</v>
      </c>
      <c r="F241" s="32">
        <f t="shared" si="21"/>
        <v>15.631165983380765</v>
      </c>
      <c r="G241" s="33">
        <f t="shared" si="22"/>
        <v>0.042057590071007622</v>
      </c>
      <c r="H241" s="34" t="s">
        <v>18</v>
      </c>
      <c r="I241" s="35" t="s">
        <v>30</v>
      </c>
      <c r="J241" s="43">
        <v>37151.769999999997</v>
      </c>
      <c r="K241" s="35">
        <f t="shared" si="23"/>
        <v>37151.769999999997</v>
      </c>
      <c r="M241" s="26"/>
      <c r="N241" s="26"/>
    </row>
    <row r="242" ht="23.600000000000001">
      <c r="A242" s="42" t="s">
        <v>267</v>
      </c>
      <c r="B242" s="43">
        <v>9944.3199999999997</v>
      </c>
      <c r="C242" s="43">
        <v>9956.3199999999997</v>
      </c>
      <c r="D242" s="43">
        <v>9975.3199999999997</v>
      </c>
      <c r="E242" s="31">
        <f t="shared" si="20"/>
        <v>9958.6499999999996</v>
      </c>
      <c r="F242" s="32">
        <f t="shared" si="21"/>
        <v>15.631165983380766</v>
      </c>
      <c r="G242" s="33">
        <f t="shared" si="22"/>
        <v>0.15696069229645349</v>
      </c>
      <c r="H242" s="34" t="s">
        <v>18</v>
      </c>
      <c r="I242" s="35" t="s">
        <v>30</v>
      </c>
      <c r="J242" s="43">
        <v>9944.3199999999997</v>
      </c>
      <c r="K242" s="35">
        <f t="shared" si="23"/>
        <v>9944.3199999999997</v>
      </c>
      <c r="M242" s="26"/>
      <c r="N242" s="26"/>
    </row>
    <row r="243" ht="23.600000000000001">
      <c r="A243" s="42" t="s">
        <v>268</v>
      </c>
      <c r="B243" s="43">
        <v>196958.92000000001</v>
      </c>
      <c r="C243" s="43">
        <v>196970.92000000001</v>
      </c>
      <c r="D243" s="43">
        <v>196989.92000000001</v>
      </c>
      <c r="E243" s="31">
        <f t="shared" si="20"/>
        <v>196973.25</v>
      </c>
      <c r="F243" s="32">
        <f t="shared" si="21"/>
        <v>15.63116598338077</v>
      </c>
      <c r="G243" s="33">
        <f t="shared" si="22"/>
        <v>0.0079356795825731522</v>
      </c>
      <c r="H243" s="34" t="s">
        <v>18</v>
      </c>
      <c r="I243" s="35" t="s">
        <v>30</v>
      </c>
      <c r="J243" s="43">
        <v>196958.92000000001</v>
      </c>
      <c r="K243" s="35">
        <f t="shared" si="23"/>
        <v>196958.92000000001</v>
      </c>
      <c r="M243" s="26"/>
      <c r="N243" s="26"/>
    </row>
    <row r="244" ht="23.600000000000001">
      <c r="A244" s="42" t="s">
        <v>269</v>
      </c>
      <c r="B244" s="43">
        <v>269807.95000000001</v>
      </c>
      <c r="C244" s="43">
        <v>269819.95000000001</v>
      </c>
      <c r="D244" s="43">
        <v>269838.95000000001</v>
      </c>
      <c r="E244" s="31">
        <f t="shared" si="20"/>
        <v>269822.28000000003</v>
      </c>
      <c r="F244" s="32">
        <f t="shared" si="21"/>
        <v>15.631165983380761</v>
      </c>
      <c r="G244" s="33">
        <f t="shared" si="22"/>
        <v>0.0057931339040574259</v>
      </c>
      <c r="H244" s="34" t="s">
        <v>18</v>
      </c>
      <c r="I244" s="35" t="s">
        <v>30</v>
      </c>
      <c r="J244" s="43">
        <v>269807.95000000001</v>
      </c>
      <c r="K244" s="35">
        <f t="shared" si="23"/>
        <v>269807.95000000001</v>
      </c>
      <c r="M244" s="26"/>
      <c r="N244" s="26"/>
    </row>
    <row r="245" ht="23.600000000000001">
      <c r="A245" s="42" t="s">
        <v>270</v>
      </c>
      <c r="B245" s="43">
        <v>60690.57</v>
      </c>
      <c r="C245" s="43">
        <v>60702.57</v>
      </c>
      <c r="D245" s="43">
        <v>60721.57</v>
      </c>
      <c r="E245" s="31">
        <f t="shared" si="20"/>
        <v>60704.900000000001</v>
      </c>
      <c r="F245" s="32">
        <f t="shared" si="21"/>
        <v>15.631165983380765</v>
      </c>
      <c r="G245" s="33">
        <f t="shared" si="22"/>
        <v>0.025749430413987608</v>
      </c>
      <c r="H245" s="34" t="s">
        <v>18</v>
      </c>
      <c r="I245" s="35" t="s">
        <v>30</v>
      </c>
      <c r="J245" s="43">
        <v>60690.57</v>
      </c>
      <c r="K245" s="35">
        <f t="shared" si="23"/>
        <v>60690.57</v>
      </c>
      <c r="M245" s="26"/>
      <c r="N245" s="26"/>
    </row>
    <row r="246" ht="23.600000000000001">
      <c r="A246" s="42" t="s">
        <v>271</v>
      </c>
      <c r="B246" s="43">
        <v>36100.940000000002</v>
      </c>
      <c r="C246" s="43">
        <v>36112.940000000002</v>
      </c>
      <c r="D246" s="43">
        <v>36131.940000000002</v>
      </c>
      <c r="E246" s="31">
        <f t="shared" si="20"/>
        <v>36115.270000000004</v>
      </c>
      <c r="F246" s="32">
        <f t="shared" si="21"/>
        <v>15.631165983380765</v>
      </c>
      <c r="G246" s="33">
        <f t="shared" si="22"/>
        <v>0.043281321123670856</v>
      </c>
      <c r="H246" s="34" t="s">
        <v>18</v>
      </c>
      <c r="I246" s="35" t="s">
        <v>30</v>
      </c>
      <c r="J246" s="43">
        <v>36100.940000000002</v>
      </c>
      <c r="K246" s="35">
        <f t="shared" si="23"/>
        <v>36100.940000000002</v>
      </c>
      <c r="M246" s="26"/>
      <c r="N246" s="26"/>
    </row>
    <row r="247" ht="23.600000000000001">
      <c r="A247" s="42" t="s">
        <v>272</v>
      </c>
      <c r="B247" s="43">
        <v>147567.04000000001</v>
      </c>
      <c r="C247" s="43">
        <v>147579.04000000001</v>
      </c>
      <c r="D247" s="43">
        <v>147598.04000000001</v>
      </c>
      <c r="E247" s="31">
        <f t="shared" si="20"/>
        <v>147581.37</v>
      </c>
      <c r="F247" s="32">
        <f t="shared" si="21"/>
        <v>15.63116598338077</v>
      </c>
      <c r="G247" s="33">
        <f t="shared" si="22"/>
        <v>0.010591557717197482</v>
      </c>
      <c r="H247" s="34" t="s">
        <v>18</v>
      </c>
      <c r="I247" s="35" t="s">
        <v>30</v>
      </c>
      <c r="J247" s="43">
        <v>147567.04000000001</v>
      </c>
      <c r="K247" s="35">
        <f t="shared" si="23"/>
        <v>147567.04000000001</v>
      </c>
      <c r="M247" s="26"/>
      <c r="N247" s="26"/>
    </row>
    <row r="248" ht="23.600000000000001">
      <c r="A248" s="42" t="s">
        <v>273</v>
      </c>
      <c r="B248" s="43">
        <v>90609.830000000002</v>
      </c>
      <c r="C248" s="43">
        <v>90621.830000000002</v>
      </c>
      <c r="D248" s="43">
        <v>90640.830000000002</v>
      </c>
      <c r="E248" s="31">
        <f t="shared" si="20"/>
        <v>90624.160000000003</v>
      </c>
      <c r="F248" s="32">
        <f t="shared" si="21"/>
        <v>15.631165983380765</v>
      </c>
      <c r="G248" s="33">
        <f t="shared" si="22"/>
        <v>0.017248343028372085</v>
      </c>
      <c r="H248" s="34" t="s">
        <v>18</v>
      </c>
      <c r="I248" s="35" t="s">
        <v>30</v>
      </c>
      <c r="J248" s="43">
        <v>90609.830000000002</v>
      </c>
      <c r="K248" s="35">
        <f t="shared" si="23"/>
        <v>90609.830000000002</v>
      </c>
      <c r="M248" s="26"/>
      <c r="N248" s="26"/>
    </row>
    <row r="249" ht="23.600000000000001">
      <c r="A249" s="42" t="s">
        <v>274</v>
      </c>
      <c r="B249" s="43">
        <v>15871.780000000001</v>
      </c>
      <c r="C249" s="43">
        <v>15883.780000000001</v>
      </c>
      <c r="D249" s="43">
        <v>15902.780000000001</v>
      </c>
      <c r="E249" s="31">
        <f t="shared" si="20"/>
        <v>15886.110000000001</v>
      </c>
      <c r="F249" s="32">
        <f t="shared" si="21"/>
        <v>15.631165983380766</v>
      </c>
      <c r="G249" s="33">
        <f t="shared" si="22"/>
        <v>0.098395176562297279</v>
      </c>
      <c r="H249" s="34" t="s">
        <v>18</v>
      </c>
      <c r="I249" s="35" t="s">
        <v>30</v>
      </c>
      <c r="J249" s="43">
        <v>15871.780000000001</v>
      </c>
      <c r="K249" s="35">
        <f t="shared" si="23"/>
        <v>15871.780000000001</v>
      </c>
      <c r="M249" s="26"/>
      <c r="N249" s="26"/>
    </row>
    <row r="250" ht="23.600000000000001">
      <c r="A250" s="42" t="s">
        <v>275</v>
      </c>
      <c r="B250" s="43">
        <v>312693.03000000003</v>
      </c>
      <c r="C250" s="43">
        <v>312705.03000000003</v>
      </c>
      <c r="D250" s="43">
        <v>312724.03000000003</v>
      </c>
      <c r="E250" s="31">
        <f t="shared" si="20"/>
        <v>312707.35999999999</v>
      </c>
      <c r="F250" s="32">
        <f t="shared" si="21"/>
        <v>15.631165983380781</v>
      </c>
      <c r="G250" s="33">
        <f t="shared" si="22"/>
        <v>0.0049986562463322833</v>
      </c>
      <c r="H250" s="34" t="s">
        <v>18</v>
      </c>
      <c r="I250" s="35" t="s">
        <v>30</v>
      </c>
      <c r="J250" s="43">
        <v>312693.03000000003</v>
      </c>
      <c r="K250" s="35">
        <f t="shared" si="23"/>
        <v>312693.03000000003</v>
      </c>
      <c r="M250" s="26"/>
      <c r="N250" s="26"/>
    </row>
    <row r="251" ht="23.600000000000001">
      <c r="A251" s="42" t="s">
        <v>276</v>
      </c>
      <c r="B251" s="43">
        <v>374158.63</v>
      </c>
      <c r="C251" s="43">
        <v>374170.63</v>
      </c>
      <c r="D251" s="43">
        <v>374189.63</v>
      </c>
      <c r="E251" s="31">
        <f t="shared" si="20"/>
        <v>374172.96000000002</v>
      </c>
      <c r="F251" s="32">
        <f t="shared" si="21"/>
        <v>15.631165983380761</v>
      </c>
      <c r="G251" s="33">
        <f t="shared" si="22"/>
        <v>0.004177524207890586</v>
      </c>
      <c r="H251" s="34" t="s">
        <v>18</v>
      </c>
      <c r="I251" s="35" t="s">
        <v>30</v>
      </c>
      <c r="J251" s="43">
        <v>374158.63</v>
      </c>
      <c r="K251" s="35">
        <f t="shared" si="23"/>
        <v>374158.63</v>
      </c>
      <c r="M251" s="26"/>
      <c r="N251" s="26"/>
    </row>
    <row r="252" ht="23.600000000000001">
      <c r="A252" s="42" t="s">
        <v>277</v>
      </c>
      <c r="B252" s="43">
        <v>1815.0599999999999</v>
      </c>
      <c r="C252" s="43">
        <v>1827.0599999999999</v>
      </c>
      <c r="D252" s="43">
        <v>1846.0599999999999</v>
      </c>
      <c r="E252" s="31">
        <f t="shared" si="20"/>
        <v>1829.3900000000001</v>
      </c>
      <c r="F252" s="32">
        <f t="shared" si="21"/>
        <v>15.631165983380766</v>
      </c>
      <c r="G252" s="33">
        <f t="shared" si="22"/>
        <v>0.85444689122498563</v>
      </c>
      <c r="H252" s="34" t="s">
        <v>18</v>
      </c>
      <c r="I252" s="35" t="s">
        <v>30</v>
      </c>
      <c r="J252" s="43">
        <v>1815.0599999999999</v>
      </c>
      <c r="K252" s="35">
        <f t="shared" si="23"/>
        <v>1815.0599999999999</v>
      </c>
      <c r="L252" s="41"/>
      <c r="M252" s="41"/>
      <c r="N252" s="41"/>
      <c r="O252" s="41"/>
    </row>
    <row r="253" ht="23.600000000000001">
      <c r="A253" s="42" t="s">
        <v>278</v>
      </c>
      <c r="B253" s="43">
        <v>13717.74</v>
      </c>
      <c r="C253" s="43">
        <v>13729.74</v>
      </c>
      <c r="D253" s="43">
        <v>13748.74</v>
      </c>
      <c r="E253" s="31">
        <f t="shared" si="20"/>
        <v>13732.07</v>
      </c>
      <c r="F253" s="32">
        <f t="shared" si="21"/>
        <v>15.631165983380766</v>
      </c>
      <c r="G253" s="33">
        <f t="shared" si="22"/>
        <v>0.113829641003729</v>
      </c>
      <c r="H253" s="34" t="s">
        <v>18</v>
      </c>
      <c r="I253" s="35" t="s">
        <v>30</v>
      </c>
      <c r="J253" s="43">
        <v>13717.74</v>
      </c>
      <c r="K253" s="35">
        <f t="shared" si="23"/>
        <v>13717.74</v>
      </c>
      <c r="M253" s="26"/>
      <c r="N253" s="26"/>
    </row>
    <row r="254" ht="23.600000000000001">
      <c r="A254" s="42" t="s">
        <v>279</v>
      </c>
      <c r="B254" s="43">
        <v>32098</v>
      </c>
      <c r="C254" s="43">
        <v>32110</v>
      </c>
      <c r="D254" s="43">
        <v>32129</v>
      </c>
      <c r="E254" s="31">
        <f t="shared" si="20"/>
        <v>32112.330000000002</v>
      </c>
      <c r="F254" s="32">
        <f t="shared" si="21"/>
        <v>15.631165983380765</v>
      </c>
      <c r="G254" s="33">
        <f t="shared" si="22"/>
        <v>0.048676523887804975</v>
      </c>
      <c r="H254" s="34" t="s">
        <v>18</v>
      </c>
      <c r="I254" s="35" t="s">
        <v>30</v>
      </c>
      <c r="J254" s="43">
        <v>32098</v>
      </c>
      <c r="K254" s="35">
        <f t="shared" si="23"/>
        <v>32098</v>
      </c>
      <c r="M254" s="26"/>
      <c r="N254" s="26"/>
    </row>
    <row r="255" ht="23.600000000000001">
      <c r="A255" s="42" t="s">
        <v>280</v>
      </c>
      <c r="B255" s="43">
        <v>36688</v>
      </c>
      <c r="C255" s="43">
        <v>36700</v>
      </c>
      <c r="D255" s="43">
        <v>36719</v>
      </c>
      <c r="E255" s="31">
        <f t="shared" si="20"/>
        <v>36702.330000000002</v>
      </c>
      <c r="F255" s="32">
        <f t="shared" si="21"/>
        <v>15.631165983380765</v>
      </c>
      <c r="G255" s="33">
        <f t="shared" si="22"/>
        <v>0.042589029043607757</v>
      </c>
      <c r="H255" s="34" t="s">
        <v>18</v>
      </c>
      <c r="I255" s="35" t="s">
        <v>30</v>
      </c>
      <c r="J255" s="43">
        <v>36688</v>
      </c>
      <c r="K255" s="35">
        <f t="shared" si="23"/>
        <v>36688</v>
      </c>
      <c r="M255" s="26"/>
      <c r="N255" s="26"/>
    </row>
    <row r="256" ht="23.600000000000001">
      <c r="A256" s="42" t="s">
        <v>281</v>
      </c>
      <c r="B256" s="43">
        <v>12992</v>
      </c>
      <c r="C256" s="43">
        <v>13004</v>
      </c>
      <c r="D256" s="43">
        <v>13023</v>
      </c>
      <c r="E256" s="31">
        <f t="shared" si="20"/>
        <v>13006.33</v>
      </c>
      <c r="F256" s="32">
        <f t="shared" si="21"/>
        <v>15.631165983380766</v>
      </c>
      <c r="G256" s="33">
        <f t="shared" si="22"/>
        <v>0.12018121932459631</v>
      </c>
      <c r="H256" s="34" t="s">
        <v>18</v>
      </c>
      <c r="I256" s="35" t="s">
        <v>30</v>
      </c>
      <c r="J256" s="43">
        <v>12992</v>
      </c>
      <c r="K256" s="35">
        <f t="shared" si="23"/>
        <v>12992</v>
      </c>
      <c r="M256" s="26"/>
      <c r="N256" s="26"/>
    </row>
    <row r="257" ht="23.600000000000001">
      <c r="A257" s="42" t="s">
        <v>282</v>
      </c>
      <c r="B257" s="43">
        <v>98036</v>
      </c>
      <c r="C257" s="43">
        <v>98048</v>
      </c>
      <c r="D257" s="43">
        <v>98067</v>
      </c>
      <c r="E257" s="31">
        <f t="shared" si="20"/>
        <v>98050.330000000002</v>
      </c>
      <c r="F257" s="32">
        <f t="shared" si="21"/>
        <v>15.631165983380765</v>
      </c>
      <c r="G257" s="33">
        <f t="shared" si="22"/>
        <v>0.015941982024314211</v>
      </c>
      <c r="H257" s="34" t="s">
        <v>18</v>
      </c>
      <c r="I257" s="35" t="s">
        <v>30</v>
      </c>
      <c r="J257" s="43">
        <v>98036</v>
      </c>
      <c r="K257" s="35">
        <f t="shared" si="23"/>
        <v>98036</v>
      </c>
      <c r="M257" s="26"/>
      <c r="N257" s="26"/>
    </row>
    <row r="258" ht="23.600000000000001">
      <c r="A258" s="42" t="s">
        <v>283</v>
      </c>
      <c r="B258" s="43">
        <v>45120</v>
      </c>
      <c r="C258" s="43">
        <v>45132</v>
      </c>
      <c r="D258" s="43">
        <v>45151</v>
      </c>
      <c r="E258" s="31">
        <f t="shared" si="20"/>
        <v>45134.330000000002</v>
      </c>
      <c r="F258" s="32">
        <f t="shared" si="21"/>
        <v>15.631165983380765</v>
      </c>
      <c r="G258" s="33">
        <f t="shared" si="22"/>
        <v>0.034632542420327858</v>
      </c>
      <c r="H258" s="34" t="s">
        <v>18</v>
      </c>
      <c r="I258" s="35" t="s">
        <v>30</v>
      </c>
      <c r="J258" s="43">
        <v>45120</v>
      </c>
      <c r="K258" s="35">
        <f t="shared" si="23"/>
        <v>45120</v>
      </c>
      <c r="M258" s="26"/>
      <c r="N258" s="26"/>
    </row>
    <row r="259" ht="23.600000000000001">
      <c r="A259" s="42" t="s">
        <v>284</v>
      </c>
      <c r="B259" s="43">
        <v>68966.210000000006</v>
      </c>
      <c r="C259" s="43">
        <v>68978.210000000006</v>
      </c>
      <c r="D259" s="43">
        <v>68997.210000000006</v>
      </c>
      <c r="E259" s="31">
        <f t="shared" si="20"/>
        <v>68980.540000000008</v>
      </c>
      <c r="F259" s="32">
        <f t="shared" si="21"/>
        <v>15.631165983380765</v>
      </c>
      <c r="G259" s="33">
        <f t="shared" si="22"/>
        <v>0.022660254592644188</v>
      </c>
      <c r="H259" s="34" t="s">
        <v>18</v>
      </c>
      <c r="I259" s="35" t="s">
        <v>30</v>
      </c>
      <c r="J259" s="43">
        <v>68966.210000000006</v>
      </c>
      <c r="K259" s="35">
        <f t="shared" si="23"/>
        <v>68966.210000000006</v>
      </c>
      <c r="M259" s="26"/>
      <c r="N259" s="26"/>
    </row>
    <row r="260" ht="23.600000000000001">
      <c r="A260" s="42" t="s">
        <v>285</v>
      </c>
      <c r="B260" s="43">
        <v>115461.39</v>
      </c>
      <c r="C260" s="43">
        <v>115473.39</v>
      </c>
      <c r="D260" s="43">
        <v>115492.39</v>
      </c>
      <c r="E260" s="31">
        <f t="shared" si="20"/>
        <v>115475.72</v>
      </c>
      <c r="F260" s="32">
        <f t="shared" si="21"/>
        <v>15.631165983380765</v>
      </c>
      <c r="G260" s="33">
        <f t="shared" si="22"/>
        <v>0.013536322599573975</v>
      </c>
      <c r="H260" s="34" t="s">
        <v>18</v>
      </c>
      <c r="I260" s="35" t="s">
        <v>30</v>
      </c>
      <c r="J260" s="43">
        <v>115461.39</v>
      </c>
      <c r="K260" s="35">
        <f t="shared" si="23"/>
        <v>115461.39</v>
      </c>
      <c r="M260" s="26"/>
      <c r="N260" s="26"/>
    </row>
    <row r="261" ht="32.950000000000003">
      <c r="A261" s="42" t="s">
        <v>286</v>
      </c>
      <c r="B261" s="43">
        <v>21316.970000000001</v>
      </c>
      <c r="C261" s="43">
        <v>21328.970000000001</v>
      </c>
      <c r="D261" s="43">
        <v>21347.970000000001</v>
      </c>
      <c r="E261" s="31">
        <f t="shared" si="20"/>
        <v>21331.299999999999</v>
      </c>
      <c r="F261" s="32">
        <f t="shared" si="21"/>
        <v>15.631165983380766</v>
      </c>
      <c r="G261" s="33">
        <f t="shared" si="22"/>
        <v>0.073278074863607781</v>
      </c>
      <c r="H261" s="34" t="s">
        <v>18</v>
      </c>
      <c r="I261" s="35" t="s">
        <v>30</v>
      </c>
      <c r="J261" s="43">
        <v>21316.970000000001</v>
      </c>
      <c r="K261" s="35">
        <f t="shared" si="23"/>
        <v>21316.970000000001</v>
      </c>
      <c r="M261" s="26"/>
      <c r="N261" s="26"/>
    </row>
    <row r="262" ht="23.600000000000001">
      <c r="A262" s="42" t="s">
        <v>287</v>
      </c>
      <c r="B262" s="43">
        <v>10839.530000000001</v>
      </c>
      <c r="C262" s="43">
        <v>10851.530000000001</v>
      </c>
      <c r="D262" s="43">
        <v>10870.530000000001</v>
      </c>
      <c r="E262" s="31">
        <f t="shared" si="20"/>
        <v>10853.860000000001</v>
      </c>
      <c r="F262" s="32">
        <f t="shared" si="21"/>
        <v>15.631165983380766</v>
      </c>
      <c r="G262" s="33">
        <f t="shared" si="22"/>
        <v>0.14401481116746268</v>
      </c>
      <c r="H262" s="34" t="s">
        <v>18</v>
      </c>
      <c r="I262" s="35" t="s">
        <v>30</v>
      </c>
      <c r="J262" s="43">
        <v>10839.530000000001</v>
      </c>
      <c r="K262" s="35">
        <f t="shared" si="23"/>
        <v>10839.530000000001</v>
      </c>
      <c r="M262" s="26"/>
      <c r="N262" s="26"/>
    </row>
    <row r="263" ht="23.600000000000001">
      <c r="A263" s="42" t="s">
        <v>288</v>
      </c>
      <c r="B263" s="43">
        <v>25873.110000000001</v>
      </c>
      <c r="C263" s="43">
        <v>25885.110000000001</v>
      </c>
      <c r="D263" s="43">
        <v>25904.110000000001</v>
      </c>
      <c r="E263" s="31">
        <f t="shared" si="20"/>
        <v>25887.440000000002</v>
      </c>
      <c r="F263" s="32">
        <f t="shared" si="21"/>
        <v>15.631165983380765</v>
      </c>
      <c r="G263" s="33">
        <f t="shared" si="22"/>
        <v>0.060381273634553145</v>
      </c>
      <c r="H263" s="34" t="s">
        <v>18</v>
      </c>
      <c r="I263" s="35" t="s">
        <v>30</v>
      </c>
      <c r="J263" s="43">
        <v>25873.110000000001</v>
      </c>
      <c r="K263" s="35">
        <f t="shared" si="23"/>
        <v>25873.110000000001</v>
      </c>
      <c r="M263" s="26"/>
      <c r="N263" s="26"/>
    </row>
    <row r="264" ht="23.600000000000001">
      <c r="A264" s="42" t="s">
        <v>289</v>
      </c>
      <c r="B264" s="43">
        <v>759.61000000000001</v>
      </c>
      <c r="C264" s="43">
        <v>771.61000000000001</v>
      </c>
      <c r="D264" s="43">
        <v>790.61000000000001</v>
      </c>
      <c r="E264" s="31">
        <f t="shared" si="20"/>
        <v>773.94000000000005</v>
      </c>
      <c r="F264" s="32">
        <f t="shared" si="21"/>
        <v>15.631165983380766</v>
      </c>
      <c r="G264" s="33">
        <f t="shared" si="22"/>
        <v>2.0196870536967677</v>
      </c>
      <c r="H264" s="34" t="s">
        <v>18</v>
      </c>
      <c r="I264" s="35" t="s">
        <v>30</v>
      </c>
      <c r="J264" s="43">
        <v>759.61000000000001</v>
      </c>
      <c r="K264" s="35">
        <f t="shared" si="23"/>
        <v>759.61000000000001</v>
      </c>
      <c r="M264" s="26"/>
      <c r="N264" s="26"/>
    </row>
    <row r="265" ht="23.600000000000001">
      <c r="A265" s="42" t="s">
        <v>290</v>
      </c>
      <c r="B265" s="43">
        <v>22019.57</v>
      </c>
      <c r="C265" s="43">
        <v>22031.57</v>
      </c>
      <c r="D265" s="43">
        <v>22050.57</v>
      </c>
      <c r="E265" s="31">
        <f t="shared" si="20"/>
        <v>22033.900000000001</v>
      </c>
      <c r="F265" s="32">
        <f t="shared" si="21"/>
        <v>15.631165983380765</v>
      </c>
      <c r="G265" s="33">
        <f t="shared" si="22"/>
        <v>0.070941440159848074</v>
      </c>
      <c r="H265" s="34" t="s">
        <v>18</v>
      </c>
      <c r="I265" s="35" t="s">
        <v>30</v>
      </c>
      <c r="J265" s="43">
        <v>22019.57</v>
      </c>
      <c r="K265" s="35">
        <f t="shared" si="23"/>
        <v>22019.57</v>
      </c>
      <c r="M265" s="26"/>
      <c r="N265" s="26"/>
    </row>
    <row r="266" ht="23.600000000000001">
      <c r="A266" s="42" t="s">
        <v>291</v>
      </c>
      <c r="B266" s="43">
        <v>11560.620000000001</v>
      </c>
      <c r="C266" s="43">
        <v>11572.620000000001</v>
      </c>
      <c r="D266" s="43">
        <v>11591.620000000001</v>
      </c>
      <c r="E266" s="31">
        <f t="shared" si="20"/>
        <v>11574.950000000001</v>
      </c>
      <c r="F266" s="32">
        <f t="shared" si="21"/>
        <v>15.631165983380766</v>
      </c>
      <c r="G266" s="33">
        <f t="shared" si="22"/>
        <v>0.1350430540380802</v>
      </c>
      <c r="H266" s="34" t="s">
        <v>18</v>
      </c>
      <c r="I266" s="35" t="s">
        <v>30</v>
      </c>
      <c r="J266" s="43">
        <v>11560.620000000001</v>
      </c>
      <c r="K266" s="35">
        <f t="shared" si="23"/>
        <v>11560.620000000001</v>
      </c>
      <c r="M266" s="26"/>
      <c r="N266" s="26"/>
    </row>
    <row r="267" ht="32.950000000000003">
      <c r="A267" s="42" t="s">
        <v>292</v>
      </c>
      <c r="B267" s="43">
        <v>43549.169999999998</v>
      </c>
      <c r="C267" s="43">
        <v>43561.169999999998</v>
      </c>
      <c r="D267" s="43">
        <v>43580.169999999998</v>
      </c>
      <c r="E267" s="31">
        <f t="shared" si="20"/>
        <v>43563.5</v>
      </c>
      <c r="F267" s="32">
        <f t="shared" si="21"/>
        <v>15.631165983380765</v>
      </c>
      <c r="G267" s="33">
        <f t="shared" si="22"/>
        <v>0.035881336401760111</v>
      </c>
      <c r="H267" s="34" t="s">
        <v>18</v>
      </c>
      <c r="I267" s="35" t="s">
        <v>30</v>
      </c>
      <c r="J267" s="43">
        <v>43549.169999999998</v>
      </c>
      <c r="K267" s="35">
        <f t="shared" si="23"/>
        <v>43549.169999999998</v>
      </c>
      <c r="M267" s="26"/>
      <c r="N267" s="26"/>
    </row>
    <row r="268" ht="23.600000000000001">
      <c r="A268" s="42" t="s">
        <v>293</v>
      </c>
      <c r="B268" s="43">
        <v>1983.01</v>
      </c>
      <c r="C268" s="43">
        <v>1995.01</v>
      </c>
      <c r="D268" s="43">
        <v>2014.01</v>
      </c>
      <c r="E268" s="31">
        <f t="shared" si="20"/>
        <v>1997.3400000000001</v>
      </c>
      <c r="F268" s="32">
        <f t="shared" si="21"/>
        <v>15.631165983380766</v>
      </c>
      <c r="G268" s="33">
        <f t="shared" si="22"/>
        <v>0.78259915604658015</v>
      </c>
      <c r="H268" s="34" t="s">
        <v>76</v>
      </c>
      <c r="I268" s="35" t="s">
        <v>30</v>
      </c>
      <c r="J268" s="43">
        <v>1983.01</v>
      </c>
      <c r="K268" s="35">
        <f t="shared" si="23"/>
        <v>1983.01</v>
      </c>
      <c r="M268" s="26"/>
      <c r="N268" s="26"/>
    </row>
    <row r="269" ht="23.600000000000001">
      <c r="A269" s="42" t="s">
        <v>294</v>
      </c>
      <c r="B269" s="43">
        <v>64972.449999999997</v>
      </c>
      <c r="C269" s="43">
        <v>64984.449999999997</v>
      </c>
      <c r="D269" s="43">
        <v>65003.449999999997</v>
      </c>
      <c r="E269" s="31">
        <f t="shared" si="20"/>
        <v>64986.779999999999</v>
      </c>
      <c r="F269" s="32">
        <f t="shared" si="21"/>
        <v>15.631165983380765</v>
      </c>
      <c r="G269" s="33">
        <f t="shared" si="22"/>
        <v>0.024052839644279598</v>
      </c>
      <c r="H269" s="34" t="s">
        <v>18</v>
      </c>
      <c r="I269" s="35" t="s">
        <v>30</v>
      </c>
      <c r="J269" s="43">
        <v>64972.449999999997</v>
      </c>
      <c r="K269" s="35">
        <f t="shared" si="23"/>
        <v>64972.449999999997</v>
      </c>
      <c r="M269" s="26"/>
      <c r="N269" s="26"/>
    </row>
    <row r="270" ht="23.600000000000001">
      <c r="A270" s="42" t="s">
        <v>295</v>
      </c>
      <c r="B270" s="43">
        <v>259085.51999999999</v>
      </c>
      <c r="C270" s="43">
        <v>259097.51999999999</v>
      </c>
      <c r="D270" s="43">
        <v>259116.51999999999</v>
      </c>
      <c r="E270" s="31">
        <f t="shared" si="20"/>
        <v>259099.85000000001</v>
      </c>
      <c r="F270" s="32">
        <f t="shared" si="21"/>
        <v>15.631165983380761</v>
      </c>
      <c r="G270" s="33">
        <f t="shared" si="22"/>
        <v>0.006032873420567692</v>
      </c>
      <c r="H270" s="34" t="s">
        <v>18</v>
      </c>
      <c r="I270" s="35" t="s">
        <v>30</v>
      </c>
      <c r="J270" s="43">
        <v>259085.51999999999</v>
      </c>
      <c r="K270" s="35">
        <f t="shared" si="23"/>
        <v>259085.51999999999</v>
      </c>
      <c r="M270" s="26"/>
      <c r="N270" s="26"/>
    </row>
    <row r="271" ht="23.600000000000001">
      <c r="A271" s="42" t="s">
        <v>296</v>
      </c>
      <c r="B271" s="43">
        <v>16184.559999999999</v>
      </c>
      <c r="C271" s="43">
        <v>16196.559999999999</v>
      </c>
      <c r="D271" s="43">
        <v>16215.559999999999</v>
      </c>
      <c r="E271" s="31">
        <f t="shared" si="20"/>
        <v>16198.890000000001</v>
      </c>
      <c r="F271" s="32">
        <f t="shared" si="21"/>
        <v>15.631165983380765</v>
      </c>
      <c r="G271" s="33">
        <f t="shared" si="22"/>
        <v>0.096495290624115382</v>
      </c>
      <c r="H271" s="34" t="s">
        <v>18</v>
      </c>
      <c r="I271" s="35" t="s">
        <v>30</v>
      </c>
      <c r="J271" s="43">
        <v>16184.559999999999</v>
      </c>
      <c r="K271" s="35">
        <f t="shared" si="23"/>
        <v>16184.559999999999</v>
      </c>
      <c r="M271" s="26"/>
      <c r="N271" s="26"/>
    </row>
    <row r="272" ht="23.600000000000001">
      <c r="A272" s="42" t="s">
        <v>297</v>
      </c>
      <c r="B272" s="43">
        <v>1456.0599999999999</v>
      </c>
      <c r="C272" s="43">
        <v>1468.0599999999999</v>
      </c>
      <c r="D272" s="43">
        <v>1487.0599999999999</v>
      </c>
      <c r="E272" s="31">
        <f t="shared" si="20"/>
        <v>1470.3900000000001</v>
      </c>
      <c r="F272" s="32">
        <f t="shared" si="21"/>
        <v>15.631165983380766</v>
      </c>
      <c r="G272" s="33">
        <f t="shared" si="22"/>
        <v>1.063062587706715</v>
      </c>
      <c r="H272" s="34" t="s">
        <v>18</v>
      </c>
      <c r="I272" s="35" t="s">
        <v>30</v>
      </c>
      <c r="J272" s="43">
        <v>1456.0599999999999</v>
      </c>
      <c r="K272" s="35">
        <f t="shared" si="23"/>
        <v>1456.0599999999999</v>
      </c>
      <c r="M272" s="26"/>
      <c r="N272" s="26"/>
    </row>
    <row r="273" ht="23.600000000000001">
      <c r="A273" s="42" t="s">
        <v>298</v>
      </c>
      <c r="B273" s="43">
        <v>3904.3899999999999</v>
      </c>
      <c r="C273" s="43">
        <v>3916.3899999999999</v>
      </c>
      <c r="D273" s="43">
        <v>3935.3899999999999</v>
      </c>
      <c r="E273" s="31">
        <f t="shared" si="20"/>
        <v>3918.7200000000003</v>
      </c>
      <c r="F273" s="32">
        <f t="shared" si="21"/>
        <v>15.631165983380766</v>
      </c>
      <c r="G273" s="33">
        <f t="shared" si="22"/>
        <v>0.39888448226412615</v>
      </c>
      <c r="H273" s="34" t="s">
        <v>18</v>
      </c>
      <c r="I273" s="35" t="s">
        <v>30</v>
      </c>
      <c r="J273" s="43">
        <v>3904.3899999999999</v>
      </c>
      <c r="K273" s="35">
        <f t="shared" si="23"/>
        <v>3904.3899999999999</v>
      </c>
      <c r="M273" s="26"/>
      <c r="N273" s="26"/>
    </row>
    <row r="274" ht="23.600000000000001">
      <c r="A274" s="42" t="s">
        <v>299</v>
      </c>
      <c r="B274" s="43">
        <v>36997.690000000002</v>
      </c>
      <c r="C274" s="43">
        <v>37009.690000000002</v>
      </c>
      <c r="D274" s="43">
        <v>37028.690000000002</v>
      </c>
      <c r="E274" s="31">
        <f t="shared" si="20"/>
        <v>37012.020000000004</v>
      </c>
      <c r="F274" s="32">
        <f t="shared" si="21"/>
        <v>15.631165983380765</v>
      </c>
      <c r="G274" s="33">
        <f t="shared" si="22"/>
        <v>0.042232674637538735</v>
      </c>
      <c r="H274" s="34" t="s">
        <v>18</v>
      </c>
      <c r="I274" s="35" t="s">
        <v>30</v>
      </c>
      <c r="J274" s="43">
        <v>36997.690000000002</v>
      </c>
      <c r="K274" s="35">
        <f t="shared" si="23"/>
        <v>36997.690000000002</v>
      </c>
      <c r="M274" s="26"/>
      <c r="N274" s="26"/>
    </row>
    <row r="275" ht="23.600000000000001">
      <c r="A275" s="42" t="s">
        <v>300</v>
      </c>
      <c r="B275" s="43">
        <v>1533.0999999999999</v>
      </c>
      <c r="C275" s="43">
        <v>1545.0999999999999</v>
      </c>
      <c r="D275" s="43">
        <v>1564.0999999999999</v>
      </c>
      <c r="E275" s="31">
        <f t="shared" si="20"/>
        <v>1547.4300000000001</v>
      </c>
      <c r="F275" s="32">
        <f t="shared" si="21"/>
        <v>15.631165983380766</v>
      </c>
      <c r="G275" s="33">
        <f t="shared" si="22"/>
        <v>1.010137194146473</v>
      </c>
      <c r="H275" s="34" t="s">
        <v>18</v>
      </c>
      <c r="I275" s="35" t="s">
        <v>30</v>
      </c>
      <c r="J275" s="43">
        <v>1533.0999999999999</v>
      </c>
      <c r="K275" s="35">
        <f t="shared" si="23"/>
        <v>1533.0999999999999</v>
      </c>
      <c r="M275" s="26"/>
      <c r="N275" s="26"/>
    </row>
    <row r="276" ht="23.600000000000001">
      <c r="A276" s="42" t="s">
        <v>301</v>
      </c>
      <c r="B276" s="43">
        <v>25432.439999999999</v>
      </c>
      <c r="C276" s="43">
        <v>25444.439999999999</v>
      </c>
      <c r="D276" s="43">
        <v>25463.439999999999</v>
      </c>
      <c r="E276" s="31">
        <f t="shared" si="20"/>
        <v>25446.77</v>
      </c>
      <c r="F276" s="32">
        <f t="shared" si="21"/>
        <v>15.631165983380765</v>
      </c>
      <c r="G276" s="33">
        <f t="shared" si="22"/>
        <v>0.06142691580652776</v>
      </c>
      <c r="H276" s="34" t="s">
        <v>18</v>
      </c>
      <c r="I276" s="35" t="s">
        <v>30</v>
      </c>
      <c r="J276" s="43">
        <v>25432.439999999999</v>
      </c>
      <c r="K276" s="35">
        <f t="shared" si="23"/>
        <v>25432.439999999999</v>
      </c>
      <c r="M276" s="26"/>
      <c r="N276" s="26"/>
    </row>
    <row r="277" ht="23.600000000000001">
      <c r="A277" s="42" t="s">
        <v>302</v>
      </c>
      <c r="B277" s="43">
        <v>856.67999999999995</v>
      </c>
      <c r="C277" s="43">
        <v>868.67999999999995</v>
      </c>
      <c r="D277" s="43">
        <v>887.67999999999995</v>
      </c>
      <c r="E277" s="31">
        <f t="shared" si="20"/>
        <v>871.00999999999999</v>
      </c>
      <c r="F277" s="32">
        <f t="shared" si="21"/>
        <v>15.631165983380766</v>
      </c>
      <c r="G277" s="33">
        <f t="shared" si="22"/>
        <v>1.7946023562738393</v>
      </c>
      <c r="H277" s="34" t="s">
        <v>18</v>
      </c>
      <c r="I277" s="35" t="s">
        <v>30</v>
      </c>
      <c r="J277" s="43">
        <v>856.67999999999995</v>
      </c>
      <c r="K277" s="35">
        <f t="shared" si="23"/>
        <v>856.67999999999995</v>
      </c>
      <c r="M277" s="26"/>
      <c r="N277" s="26"/>
    </row>
    <row r="278" ht="23.600000000000001">
      <c r="A278" s="42" t="s">
        <v>303</v>
      </c>
      <c r="B278" s="43">
        <v>14289.379999999999</v>
      </c>
      <c r="C278" s="43">
        <v>14301.379999999999</v>
      </c>
      <c r="D278" s="43">
        <v>14320.379999999999</v>
      </c>
      <c r="E278" s="31">
        <f t="shared" si="20"/>
        <v>14303.710000000001</v>
      </c>
      <c r="F278" s="32">
        <f t="shared" si="21"/>
        <v>15.631165983380765</v>
      </c>
      <c r="G278" s="33">
        <f t="shared" si="22"/>
        <v>0.10928050123625802</v>
      </c>
      <c r="H278" s="34" t="s">
        <v>18</v>
      </c>
      <c r="I278" s="35" t="s">
        <v>30</v>
      </c>
      <c r="J278" s="43">
        <v>14289.379999999999</v>
      </c>
      <c r="K278" s="35">
        <f t="shared" si="23"/>
        <v>14289.379999999999</v>
      </c>
      <c r="M278" s="26"/>
      <c r="N278" s="26"/>
    </row>
    <row r="279" ht="23.600000000000001">
      <c r="A279" s="42" t="s">
        <v>304</v>
      </c>
      <c r="B279" s="43">
        <v>41056.160000000003</v>
      </c>
      <c r="C279" s="43">
        <v>41068.160000000003</v>
      </c>
      <c r="D279" s="43">
        <v>41087.160000000003</v>
      </c>
      <c r="E279" s="31">
        <f t="shared" si="20"/>
        <v>41070.489999999998</v>
      </c>
      <c r="F279" s="32">
        <f t="shared" si="21"/>
        <v>15.631165983380768</v>
      </c>
      <c r="G279" s="33">
        <f t="shared" si="22"/>
        <v>0.038059360829103252</v>
      </c>
      <c r="H279" s="34" t="s">
        <v>18</v>
      </c>
      <c r="I279" s="35" t="s">
        <v>30</v>
      </c>
      <c r="J279" s="43">
        <v>41056.160000000003</v>
      </c>
      <c r="K279" s="35">
        <f t="shared" si="23"/>
        <v>41056.160000000003</v>
      </c>
      <c r="M279" s="26"/>
      <c r="N279" s="26"/>
    </row>
    <row r="280" ht="23.600000000000001">
      <c r="A280" s="42" t="s">
        <v>305</v>
      </c>
      <c r="B280" s="43">
        <v>33566.330000000002</v>
      </c>
      <c r="C280" s="43">
        <v>33578.330000000002</v>
      </c>
      <c r="D280" s="43">
        <v>33597.330000000002</v>
      </c>
      <c r="E280" s="31">
        <f t="shared" si="20"/>
        <v>33580.660000000003</v>
      </c>
      <c r="F280" s="32">
        <f t="shared" si="21"/>
        <v>15.631165983380765</v>
      </c>
      <c r="G280" s="33">
        <f t="shared" si="22"/>
        <v>0.046548120207824277</v>
      </c>
      <c r="H280" s="34" t="s">
        <v>18</v>
      </c>
      <c r="I280" s="35" t="s">
        <v>30</v>
      </c>
      <c r="J280" s="43">
        <v>33566.330000000002</v>
      </c>
      <c r="K280" s="35">
        <f t="shared" si="23"/>
        <v>33566.330000000002</v>
      </c>
      <c r="M280" s="26"/>
      <c r="N280" s="26"/>
    </row>
    <row r="281" ht="23.600000000000001">
      <c r="A281" s="42" t="s">
        <v>306</v>
      </c>
      <c r="B281" s="43">
        <v>1121.7</v>
      </c>
      <c r="C281" s="43">
        <v>1133.7</v>
      </c>
      <c r="D281" s="43">
        <v>1152.7</v>
      </c>
      <c r="E281" s="31">
        <f t="shared" si="20"/>
        <v>1136.03</v>
      </c>
      <c r="F281" s="32">
        <f t="shared" si="21"/>
        <v>15.631165983380766</v>
      </c>
      <c r="G281" s="33">
        <f t="shared" si="22"/>
        <v>1.3759465844547034</v>
      </c>
      <c r="H281" s="34" t="s">
        <v>18</v>
      </c>
      <c r="I281" s="35" t="s">
        <v>30</v>
      </c>
      <c r="J281" s="43">
        <v>1121.7</v>
      </c>
      <c r="K281" s="35">
        <f t="shared" si="23"/>
        <v>1121.7</v>
      </c>
      <c r="M281" s="26"/>
      <c r="N281" s="26"/>
    </row>
    <row r="282" ht="23.600000000000001">
      <c r="A282" s="42" t="s">
        <v>307</v>
      </c>
      <c r="B282" s="43">
        <v>5663.9799999999996</v>
      </c>
      <c r="C282" s="43">
        <v>5675.9799999999996</v>
      </c>
      <c r="D282" s="43">
        <v>5694.9799999999996</v>
      </c>
      <c r="E282" s="31">
        <f t="shared" si="20"/>
        <v>5678.3100000000004</v>
      </c>
      <c r="F282" s="32">
        <f t="shared" si="21"/>
        <v>15.631165983380766</v>
      </c>
      <c r="G282" s="33">
        <f t="shared" si="22"/>
        <v>0.27527848925790888</v>
      </c>
      <c r="H282" s="34" t="s">
        <v>18</v>
      </c>
      <c r="I282" s="35" t="s">
        <v>30</v>
      </c>
      <c r="J282" s="43">
        <v>5663.9799999999996</v>
      </c>
      <c r="K282" s="35">
        <f t="shared" si="23"/>
        <v>5663.9799999999996</v>
      </c>
      <c r="M282" s="26"/>
      <c r="N282" s="26"/>
    </row>
    <row r="283" ht="23.600000000000001">
      <c r="A283" s="42" t="s">
        <v>308</v>
      </c>
      <c r="B283" s="43">
        <v>3157.0999999999999</v>
      </c>
      <c r="C283" s="43">
        <v>3169.0999999999999</v>
      </c>
      <c r="D283" s="43">
        <v>3188.0999999999999</v>
      </c>
      <c r="E283" s="31">
        <f t="shared" si="20"/>
        <v>3171.4300000000003</v>
      </c>
      <c r="F283" s="32">
        <f t="shared" si="21"/>
        <v>15.631165983380766</v>
      </c>
      <c r="G283" s="33">
        <f t="shared" si="22"/>
        <v>0.49287438106408671</v>
      </c>
      <c r="H283" s="34" t="s">
        <v>18</v>
      </c>
      <c r="I283" s="35" t="s">
        <v>30</v>
      </c>
      <c r="J283" s="43">
        <v>3157.0999999999999</v>
      </c>
      <c r="K283" s="35">
        <f t="shared" si="23"/>
        <v>3157.0999999999999</v>
      </c>
      <c r="M283" s="26"/>
      <c r="N283" s="26"/>
    </row>
    <row r="284" ht="23.600000000000001">
      <c r="A284" s="42" t="s">
        <v>309</v>
      </c>
      <c r="B284" s="43">
        <v>186705</v>
      </c>
      <c r="C284" s="43">
        <v>186717</v>
      </c>
      <c r="D284" s="43">
        <v>186736</v>
      </c>
      <c r="E284" s="31">
        <f t="shared" si="20"/>
        <v>186719.33000000002</v>
      </c>
      <c r="F284" s="32">
        <f t="shared" si="21"/>
        <v>15.631165983380761</v>
      </c>
      <c r="G284" s="33">
        <f t="shared" si="22"/>
        <v>0.008371477116686718</v>
      </c>
      <c r="H284" s="34" t="s">
        <v>18</v>
      </c>
      <c r="I284" s="35" t="s">
        <v>30</v>
      </c>
      <c r="J284" s="43">
        <v>186705</v>
      </c>
      <c r="K284" s="35">
        <f t="shared" si="23"/>
        <v>186705</v>
      </c>
      <c r="M284" s="26"/>
      <c r="N284" s="26"/>
    </row>
    <row r="285" ht="23.600000000000001">
      <c r="A285" s="42" t="s">
        <v>310</v>
      </c>
      <c r="B285" s="43">
        <v>202410.26999999999</v>
      </c>
      <c r="C285" s="43">
        <v>202422.26999999999</v>
      </c>
      <c r="D285" s="43">
        <v>202441.26999999999</v>
      </c>
      <c r="E285" s="31">
        <f t="shared" si="20"/>
        <v>202424.60000000001</v>
      </c>
      <c r="F285" s="32">
        <f t="shared" si="21"/>
        <v>15.631165983380761</v>
      </c>
      <c r="G285" s="33">
        <f t="shared" si="22"/>
        <v>0.0077219695547778083</v>
      </c>
      <c r="H285" s="34" t="s">
        <v>18</v>
      </c>
      <c r="I285" s="35" t="s">
        <v>30</v>
      </c>
      <c r="J285" s="43">
        <v>202410.26999999999</v>
      </c>
      <c r="K285" s="35">
        <f t="shared" si="23"/>
        <v>202410.26999999999</v>
      </c>
      <c r="M285" s="26"/>
      <c r="N285" s="26"/>
    </row>
    <row r="286" ht="23.600000000000001">
      <c r="A286" s="42" t="s">
        <v>311</v>
      </c>
      <c r="B286" s="43">
        <v>933.72000000000003</v>
      </c>
      <c r="C286" s="43">
        <v>945.72000000000003</v>
      </c>
      <c r="D286" s="43">
        <v>964.72000000000003</v>
      </c>
      <c r="E286" s="31">
        <f t="shared" si="20"/>
        <v>948.05000000000007</v>
      </c>
      <c r="F286" s="32">
        <f t="shared" si="21"/>
        <v>15.631165983380766</v>
      </c>
      <c r="G286" s="33">
        <f t="shared" si="22"/>
        <v>1.6487702107885411</v>
      </c>
      <c r="H286" s="34" t="s">
        <v>18</v>
      </c>
      <c r="I286" s="35" t="s">
        <v>30</v>
      </c>
      <c r="J286" s="43">
        <v>933.72000000000003</v>
      </c>
      <c r="K286" s="35">
        <f t="shared" si="23"/>
        <v>933.72000000000003</v>
      </c>
      <c r="M286" s="26"/>
      <c r="N286" s="26"/>
    </row>
    <row r="287" ht="32.950000000000003">
      <c r="A287" s="42" t="s">
        <v>312</v>
      </c>
      <c r="B287" s="43">
        <v>898.28999999999996</v>
      </c>
      <c r="C287" s="43">
        <v>910.28999999999996</v>
      </c>
      <c r="D287" s="43">
        <v>929.28999999999996</v>
      </c>
      <c r="E287" s="31">
        <f t="shared" si="20"/>
        <v>912.62</v>
      </c>
      <c r="F287" s="32">
        <f t="shared" si="21"/>
        <v>15.631165983380766</v>
      </c>
      <c r="G287" s="33">
        <f t="shared" si="22"/>
        <v>1.7127792491267742</v>
      </c>
      <c r="H287" s="34" t="s">
        <v>18</v>
      </c>
      <c r="I287" s="35" t="s">
        <v>30</v>
      </c>
      <c r="J287" s="43">
        <v>898.28999999999996</v>
      </c>
      <c r="K287" s="35">
        <f t="shared" si="23"/>
        <v>898.28999999999996</v>
      </c>
      <c r="M287" s="26"/>
      <c r="N287" s="26"/>
    </row>
    <row r="288" ht="23.600000000000001">
      <c r="A288" s="42" t="s">
        <v>313</v>
      </c>
      <c r="B288" s="43">
        <v>511.55000000000001</v>
      </c>
      <c r="C288" s="43">
        <v>523.54999999999995</v>
      </c>
      <c r="D288" s="43">
        <v>542.54999999999995</v>
      </c>
      <c r="E288" s="31">
        <f t="shared" si="20"/>
        <v>525.88</v>
      </c>
      <c r="F288" s="32">
        <f t="shared" si="21"/>
        <v>15.63116598338074</v>
      </c>
      <c r="G288" s="33">
        <f t="shared" si="22"/>
        <v>2.9723826696928461</v>
      </c>
      <c r="H288" s="34" t="s">
        <v>18</v>
      </c>
      <c r="I288" s="35" t="s">
        <v>30</v>
      </c>
      <c r="J288" s="43">
        <v>511.55000000000001</v>
      </c>
      <c r="K288" s="35">
        <f t="shared" si="23"/>
        <v>511.55000000000001</v>
      </c>
      <c r="M288" s="26"/>
      <c r="N288" s="26"/>
    </row>
    <row r="289" ht="23.600000000000001">
      <c r="A289" s="42" t="s">
        <v>314</v>
      </c>
      <c r="B289" s="43">
        <v>4175.5699999999997</v>
      </c>
      <c r="C289" s="43">
        <v>4187.5699999999997</v>
      </c>
      <c r="D289" s="43">
        <v>4206.5699999999997</v>
      </c>
      <c r="E289" s="31">
        <f t="shared" si="20"/>
        <v>4189.8999999999996</v>
      </c>
      <c r="F289" s="32">
        <f t="shared" si="21"/>
        <v>15.631165983380766</v>
      </c>
      <c r="G289" s="33">
        <f t="shared" si="22"/>
        <v>0.3730677577837363</v>
      </c>
      <c r="H289" s="34" t="s">
        <v>18</v>
      </c>
      <c r="I289" s="35" t="s">
        <v>30</v>
      </c>
      <c r="J289" s="43">
        <v>4175.5699999999997</v>
      </c>
      <c r="K289" s="35">
        <f t="shared" si="23"/>
        <v>4175.5699999999997</v>
      </c>
      <c r="M289" s="26"/>
      <c r="N289" s="26"/>
    </row>
    <row r="290" ht="23.600000000000001">
      <c r="A290" s="42" t="s">
        <v>315</v>
      </c>
      <c r="B290" s="43">
        <v>2679.4499999999998</v>
      </c>
      <c r="C290" s="43">
        <v>2691.4499999999998</v>
      </c>
      <c r="D290" s="43">
        <v>2710.4499999999998</v>
      </c>
      <c r="E290" s="31">
        <f t="shared" ref="E290:E353" si="24">ROUND(AVERAGE(B290:D290),2)</f>
        <v>2693.7800000000002</v>
      </c>
      <c r="F290" s="32">
        <f t="shared" ref="F290:F353" si="25">SQRT(((SUM((POWER(B290-E290,2)),(POWER(C290-E290,2)),(POWER(D290-E290,2)))/(COLUMNS(B290:D290)-1))))</f>
        <v>15.631165983380766</v>
      </c>
      <c r="G290" s="33">
        <f t="shared" ref="G290:G353" si="26">F290/E290*100</f>
        <v>0.58026884093655628</v>
      </c>
      <c r="H290" s="34" t="s">
        <v>18</v>
      </c>
      <c r="I290" s="35" t="s">
        <v>30</v>
      </c>
      <c r="J290" s="43">
        <v>2679.4499999999998</v>
      </c>
      <c r="K290" s="35">
        <f t="shared" ref="K290:K353" si="27">J290</f>
        <v>2679.4499999999998</v>
      </c>
      <c r="M290" s="26"/>
      <c r="N290" s="26"/>
    </row>
    <row r="291" ht="23.600000000000001">
      <c r="A291" s="42" t="s">
        <v>316</v>
      </c>
      <c r="B291" s="43">
        <v>5361.9799999999996</v>
      </c>
      <c r="C291" s="43">
        <v>5373.9799999999996</v>
      </c>
      <c r="D291" s="43">
        <v>5392.9799999999996</v>
      </c>
      <c r="E291" s="31">
        <f t="shared" si="24"/>
        <v>5376.3100000000004</v>
      </c>
      <c r="F291" s="32">
        <f t="shared" si="25"/>
        <v>15.631165983380766</v>
      </c>
      <c r="G291" s="33">
        <f t="shared" si="26"/>
        <v>0.29074153059218621</v>
      </c>
      <c r="H291" s="34" t="s">
        <v>18</v>
      </c>
      <c r="I291" s="35" t="s">
        <v>30</v>
      </c>
      <c r="J291" s="43">
        <v>5361.9799999999996</v>
      </c>
      <c r="K291" s="35">
        <f t="shared" si="27"/>
        <v>5361.9799999999996</v>
      </c>
      <c r="M291" s="26"/>
      <c r="N291" s="26"/>
    </row>
    <row r="292" ht="23.600000000000001">
      <c r="A292" s="42" t="s">
        <v>317</v>
      </c>
      <c r="B292" s="43">
        <v>1503.8199999999999</v>
      </c>
      <c r="C292" s="43">
        <v>1515.8199999999999</v>
      </c>
      <c r="D292" s="43">
        <v>1534.8199999999999</v>
      </c>
      <c r="E292" s="31">
        <f t="shared" si="24"/>
        <v>1518.1500000000001</v>
      </c>
      <c r="F292" s="32">
        <f t="shared" si="25"/>
        <v>15.631165983380766</v>
      </c>
      <c r="G292" s="33">
        <f t="shared" si="26"/>
        <v>1.0296193382327679</v>
      </c>
      <c r="H292" s="34" t="s">
        <v>18</v>
      </c>
      <c r="I292" s="35" t="s">
        <v>30</v>
      </c>
      <c r="J292" s="43">
        <v>1503.8199999999999</v>
      </c>
      <c r="K292" s="35">
        <f t="shared" si="27"/>
        <v>1503.8199999999999</v>
      </c>
      <c r="M292" s="26"/>
      <c r="N292" s="26"/>
    </row>
    <row r="293" ht="23.600000000000001">
      <c r="A293" s="42" t="s">
        <v>318</v>
      </c>
      <c r="B293" s="43">
        <v>2235.6999999999998</v>
      </c>
      <c r="C293" s="43">
        <v>2247.6999999999998</v>
      </c>
      <c r="D293" s="43">
        <v>2266.6999999999998</v>
      </c>
      <c r="E293" s="31">
        <f t="shared" si="24"/>
        <v>2250.0300000000002</v>
      </c>
      <c r="F293" s="32">
        <f t="shared" si="25"/>
        <v>15.631165983380766</v>
      </c>
      <c r="G293" s="33">
        <f t="shared" si="26"/>
        <v>0.69470922536058477</v>
      </c>
      <c r="H293" s="34" t="s">
        <v>18</v>
      </c>
      <c r="I293" s="35" t="s">
        <v>30</v>
      </c>
      <c r="J293" s="43">
        <v>2235.6999999999998</v>
      </c>
      <c r="K293" s="35">
        <f t="shared" si="27"/>
        <v>2235.6999999999998</v>
      </c>
      <c r="M293" s="26"/>
      <c r="N293" s="26"/>
    </row>
    <row r="294" ht="23.600000000000001">
      <c r="A294" s="42" t="s">
        <v>319</v>
      </c>
      <c r="B294" s="43">
        <v>42449.040000000001</v>
      </c>
      <c r="C294" s="43">
        <v>42461.040000000001</v>
      </c>
      <c r="D294" s="43">
        <v>42480.040000000001</v>
      </c>
      <c r="E294" s="31">
        <f t="shared" si="24"/>
        <v>42463.370000000003</v>
      </c>
      <c r="F294" s="32">
        <f t="shared" si="25"/>
        <v>15.631165983380765</v>
      </c>
      <c r="G294" s="33">
        <f t="shared" si="26"/>
        <v>0.036810940778795376</v>
      </c>
      <c r="H294" s="34" t="s">
        <v>18</v>
      </c>
      <c r="I294" s="35" t="s">
        <v>30</v>
      </c>
      <c r="J294" s="43">
        <v>42449.040000000001</v>
      </c>
      <c r="K294" s="35">
        <f t="shared" si="27"/>
        <v>42449.040000000001</v>
      </c>
      <c r="M294" s="26"/>
      <c r="N294" s="26"/>
    </row>
    <row r="295" ht="23.600000000000001">
      <c r="A295" s="42" t="s">
        <v>320</v>
      </c>
      <c r="B295" s="43">
        <v>28452.41</v>
      </c>
      <c r="C295" s="43">
        <v>28464.41</v>
      </c>
      <c r="D295" s="43">
        <v>28483.41</v>
      </c>
      <c r="E295" s="31">
        <f t="shared" si="24"/>
        <v>28466.740000000002</v>
      </c>
      <c r="F295" s="32">
        <f t="shared" si="25"/>
        <v>15.631165983380765</v>
      </c>
      <c r="G295" s="33">
        <f t="shared" si="26"/>
        <v>0.054910277690317762</v>
      </c>
      <c r="H295" s="34" t="s">
        <v>18</v>
      </c>
      <c r="I295" s="35" t="s">
        <v>30</v>
      </c>
      <c r="J295" s="43">
        <v>28452.41</v>
      </c>
      <c r="K295" s="35">
        <f t="shared" si="27"/>
        <v>28452.41</v>
      </c>
      <c r="M295" s="26"/>
      <c r="N295" s="26"/>
    </row>
    <row r="296" ht="23.600000000000001">
      <c r="A296" s="42" t="s">
        <v>321</v>
      </c>
      <c r="B296" s="43">
        <v>11192.370000000001</v>
      </c>
      <c r="C296" s="43">
        <v>11204.370000000001</v>
      </c>
      <c r="D296" s="43">
        <v>11223.370000000001</v>
      </c>
      <c r="E296" s="31">
        <f t="shared" si="24"/>
        <v>11206.700000000001</v>
      </c>
      <c r="F296" s="32">
        <f t="shared" si="25"/>
        <v>15.631165983380766</v>
      </c>
      <c r="G296" s="33">
        <f t="shared" si="26"/>
        <v>0.13948054274122412</v>
      </c>
      <c r="H296" s="34" t="s">
        <v>18</v>
      </c>
      <c r="I296" s="35" t="s">
        <v>30</v>
      </c>
      <c r="J296" s="43">
        <v>11192.370000000001</v>
      </c>
      <c r="K296" s="35">
        <f t="shared" si="27"/>
        <v>11192.370000000001</v>
      </c>
      <c r="M296" s="26"/>
      <c r="N296" s="26"/>
    </row>
    <row r="297" ht="23.600000000000001">
      <c r="A297" s="42" t="s">
        <v>322</v>
      </c>
      <c r="B297" s="43">
        <v>537035.05000000005</v>
      </c>
      <c r="C297" s="43">
        <v>537047.05000000005</v>
      </c>
      <c r="D297" s="43">
        <v>537066.05000000005</v>
      </c>
      <c r="E297" s="31">
        <f t="shared" si="24"/>
        <v>537049.38</v>
      </c>
      <c r="F297" s="32">
        <f t="shared" si="25"/>
        <v>15.631165983380781</v>
      </c>
      <c r="G297" s="33">
        <f t="shared" si="26"/>
        <v>0.0029105640124527806</v>
      </c>
      <c r="H297" s="34" t="s">
        <v>18</v>
      </c>
      <c r="I297" s="35" t="s">
        <v>30</v>
      </c>
      <c r="J297" s="43">
        <v>537035.05000000005</v>
      </c>
      <c r="K297" s="35">
        <f t="shared" si="27"/>
        <v>537035.05000000005</v>
      </c>
      <c r="M297" s="26"/>
      <c r="N297" s="26"/>
    </row>
    <row r="298" ht="23.600000000000001">
      <c r="A298" s="42" t="s">
        <v>323</v>
      </c>
      <c r="B298" s="43">
        <v>31554.040000000001</v>
      </c>
      <c r="C298" s="43">
        <v>31566.040000000001</v>
      </c>
      <c r="D298" s="43">
        <v>31585.040000000001</v>
      </c>
      <c r="E298" s="31">
        <f t="shared" si="24"/>
        <v>31568.369999999999</v>
      </c>
      <c r="F298" s="32">
        <f t="shared" si="25"/>
        <v>15.631165983380766</v>
      </c>
      <c r="G298" s="33">
        <f t="shared" si="26"/>
        <v>0.049515277422878555</v>
      </c>
      <c r="H298" s="34" t="s">
        <v>18</v>
      </c>
      <c r="I298" s="35" t="s">
        <v>30</v>
      </c>
      <c r="J298" s="43">
        <v>31554.040000000001</v>
      </c>
      <c r="K298" s="35">
        <f t="shared" si="27"/>
        <v>31554.040000000001</v>
      </c>
      <c r="M298" s="26"/>
      <c r="N298" s="26"/>
    </row>
    <row r="299" ht="23.600000000000001">
      <c r="A299" s="42" t="s">
        <v>324</v>
      </c>
      <c r="B299" s="43">
        <v>24615.82</v>
      </c>
      <c r="C299" s="43">
        <v>24627.82</v>
      </c>
      <c r="D299" s="43">
        <v>24646.82</v>
      </c>
      <c r="E299" s="31">
        <f t="shared" si="24"/>
        <v>24630.150000000001</v>
      </c>
      <c r="F299" s="32">
        <f t="shared" si="25"/>
        <v>15.631165983380765</v>
      </c>
      <c r="G299" s="33">
        <f t="shared" si="26"/>
        <v>0.063463543597504543</v>
      </c>
      <c r="H299" s="34" t="s">
        <v>18</v>
      </c>
      <c r="I299" s="35" t="s">
        <v>30</v>
      </c>
      <c r="J299" s="43">
        <v>24615.82</v>
      </c>
      <c r="K299" s="35">
        <f t="shared" si="27"/>
        <v>24615.82</v>
      </c>
      <c r="M299" s="26"/>
      <c r="N299" s="26"/>
    </row>
    <row r="300" ht="23.600000000000001">
      <c r="A300" s="42" t="s">
        <v>325</v>
      </c>
      <c r="B300" s="43">
        <v>82708.600000000006</v>
      </c>
      <c r="C300" s="43">
        <v>82720.600000000006</v>
      </c>
      <c r="D300" s="43">
        <v>82739.600000000006</v>
      </c>
      <c r="E300" s="31">
        <f t="shared" si="24"/>
        <v>82722.930000000008</v>
      </c>
      <c r="F300" s="32">
        <f t="shared" si="25"/>
        <v>15.631165983380765</v>
      </c>
      <c r="G300" s="33">
        <f t="shared" si="26"/>
        <v>0.018895807949961107</v>
      </c>
      <c r="H300" s="34" t="s">
        <v>18</v>
      </c>
      <c r="I300" s="35" t="s">
        <v>30</v>
      </c>
      <c r="J300" s="43">
        <v>82708.600000000006</v>
      </c>
      <c r="K300" s="35">
        <f t="shared" si="27"/>
        <v>82708.600000000006</v>
      </c>
      <c r="M300" s="26"/>
      <c r="N300" s="26"/>
    </row>
    <row r="301" ht="23.600000000000001">
      <c r="A301" s="42" t="s">
        <v>326</v>
      </c>
      <c r="B301" s="43">
        <v>72090.949999999997</v>
      </c>
      <c r="C301" s="43">
        <v>72102.949999999997</v>
      </c>
      <c r="D301" s="43">
        <v>72121.949999999997</v>
      </c>
      <c r="E301" s="31">
        <f t="shared" si="24"/>
        <v>72105.279999999999</v>
      </c>
      <c r="F301" s="32">
        <f t="shared" si="25"/>
        <v>15.631165983380765</v>
      </c>
      <c r="G301" s="33">
        <f t="shared" si="26"/>
        <v>0.021678254329475961</v>
      </c>
      <c r="H301" s="34" t="s">
        <v>18</v>
      </c>
      <c r="I301" s="35" t="s">
        <v>30</v>
      </c>
      <c r="J301" s="43">
        <v>72090.949999999997</v>
      </c>
      <c r="K301" s="35">
        <f t="shared" si="27"/>
        <v>72090.949999999997</v>
      </c>
      <c r="M301" s="26"/>
      <c r="N301" s="26"/>
    </row>
    <row r="302" ht="23.600000000000001">
      <c r="A302" s="42" t="s">
        <v>327</v>
      </c>
      <c r="B302" s="43">
        <v>103611.10000000001</v>
      </c>
      <c r="C302" s="43">
        <v>103623.10000000001</v>
      </c>
      <c r="D302" s="43">
        <v>103642.10000000001</v>
      </c>
      <c r="E302" s="31">
        <f t="shared" si="24"/>
        <v>103625.43000000001</v>
      </c>
      <c r="F302" s="32">
        <f t="shared" si="25"/>
        <v>15.631165983380765</v>
      </c>
      <c r="G302" s="33">
        <f t="shared" si="26"/>
        <v>0.015084295412217603</v>
      </c>
      <c r="H302" s="34" t="s">
        <v>18</v>
      </c>
      <c r="I302" s="35" t="s">
        <v>30</v>
      </c>
      <c r="J302" s="43">
        <v>103611.10000000001</v>
      </c>
      <c r="K302" s="35">
        <f t="shared" si="27"/>
        <v>103611.10000000001</v>
      </c>
      <c r="M302" s="26"/>
      <c r="N302" s="26"/>
    </row>
    <row r="303" ht="23.600000000000001">
      <c r="A303" s="42" t="s">
        <v>328</v>
      </c>
      <c r="B303" s="43">
        <v>11116.870000000001</v>
      </c>
      <c r="C303" s="43">
        <v>11128.870000000001</v>
      </c>
      <c r="D303" s="43">
        <v>11147.870000000001</v>
      </c>
      <c r="E303" s="31">
        <f t="shared" si="24"/>
        <v>11131.200000000001</v>
      </c>
      <c r="F303" s="32">
        <f t="shared" si="25"/>
        <v>15.631165983380766</v>
      </c>
      <c r="G303" s="33">
        <f t="shared" si="26"/>
        <v>0.14042660255301104</v>
      </c>
      <c r="H303" s="34" t="s">
        <v>18</v>
      </c>
      <c r="I303" s="35" t="s">
        <v>30</v>
      </c>
      <c r="J303" s="43">
        <v>11116.870000000001</v>
      </c>
      <c r="K303" s="35">
        <f t="shared" si="27"/>
        <v>11116.870000000001</v>
      </c>
      <c r="M303" s="26"/>
      <c r="N303" s="26"/>
    </row>
    <row r="304" ht="23.600000000000001">
      <c r="A304" s="42" t="s">
        <v>329</v>
      </c>
      <c r="B304" s="43">
        <v>14763.950000000001</v>
      </c>
      <c r="C304" s="43">
        <v>14775.950000000001</v>
      </c>
      <c r="D304" s="43">
        <v>14794.950000000001</v>
      </c>
      <c r="E304" s="31">
        <f t="shared" si="24"/>
        <v>14778.280000000001</v>
      </c>
      <c r="F304" s="32">
        <f t="shared" si="25"/>
        <v>15.631165983380766</v>
      </c>
      <c r="G304" s="33">
        <f t="shared" si="26"/>
        <v>0.10577121277564618</v>
      </c>
      <c r="H304" s="34" t="s">
        <v>18</v>
      </c>
      <c r="I304" s="35" t="s">
        <v>30</v>
      </c>
      <c r="J304" s="43">
        <v>14763.950000000001</v>
      </c>
      <c r="K304" s="35">
        <f t="shared" si="27"/>
        <v>14763.950000000001</v>
      </c>
      <c r="M304" s="26"/>
      <c r="N304" s="26"/>
    </row>
    <row r="305" ht="23.600000000000001">
      <c r="A305" s="42" t="s">
        <v>330</v>
      </c>
      <c r="B305" s="43">
        <v>17777.75</v>
      </c>
      <c r="C305" s="43">
        <v>17789.75</v>
      </c>
      <c r="D305" s="43">
        <v>17808.75</v>
      </c>
      <c r="E305" s="31">
        <f t="shared" si="24"/>
        <v>17792.080000000002</v>
      </c>
      <c r="F305" s="32">
        <f t="shared" si="25"/>
        <v>15.631165983380765</v>
      </c>
      <c r="G305" s="33">
        <f t="shared" si="26"/>
        <v>0.087854629606997969</v>
      </c>
      <c r="H305" s="34" t="s">
        <v>18</v>
      </c>
      <c r="I305" s="35" t="s">
        <v>30</v>
      </c>
      <c r="J305" s="43">
        <v>17777.75</v>
      </c>
      <c r="K305" s="35">
        <f t="shared" si="27"/>
        <v>17777.75</v>
      </c>
      <c r="M305" s="26"/>
      <c r="N305" s="26"/>
    </row>
    <row r="306" ht="23.600000000000001">
      <c r="A306" s="42" t="s">
        <v>331</v>
      </c>
      <c r="B306" s="43">
        <v>31604.889999999999</v>
      </c>
      <c r="C306" s="43">
        <v>31616.889999999999</v>
      </c>
      <c r="D306" s="43">
        <v>31635.889999999999</v>
      </c>
      <c r="E306" s="31">
        <f t="shared" si="24"/>
        <v>31619.220000000001</v>
      </c>
      <c r="F306" s="32">
        <f t="shared" si="25"/>
        <v>15.631165983380765</v>
      </c>
      <c r="G306" s="33">
        <f t="shared" si="26"/>
        <v>0.049435647000086541</v>
      </c>
      <c r="H306" s="34" t="s">
        <v>18</v>
      </c>
      <c r="I306" s="35" t="s">
        <v>30</v>
      </c>
      <c r="J306" s="43">
        <v>31604.889999999999</v>
      </c>
      <c r="K306" s="35">
        <f t="shared" si="27"/>
        <v>31604.889999999999</v>
      </c>
      <c r="M306" s="26"/>
      <c r="N306" s="26"/>
    </row>
    <row r="307" ht="23.600000000000001">
      <c r="A307" s="42" t="s">
        <v>332</v>
      </c>
      <c r="B307" s="43">
        <v>152007.62</v>
      </c>
      <c r="C307" s="43">
        <v>152019.62</v>
      </c>
      <c r="D307" s="43">
        <v>152038.62</v>
      </c>
      <c r="E307" s="31">
        <f t="shared" si="24"/>
        <v>152021.95000000001</v>
      </c>
      <c r="F307" s="32">
        <f t="shared" si="25"/>
        <v>15.631165983380761</v>
      </c>
      <c r="G307" s="33">
        <f t="shared" si="26"/>
        <v>0.010282177003637146</v>
      </c>
      <c r="H307" s="34" t="s">
        <v>18</v>
      </c>
      <c r="I307" s="35" t="s">
        <v>30</v>
      </c>
      <c r="J307" s="43">
        <v>152007.62</v>
      </c>
      <c r="K307" s="35">
        <f t="shared" si="27"/>
        <v>152007.62</v>
      </c>
      <c r="M307" s="26"/>
      <c r="N307" s="26"/>
    </row>
    <row r="308" ht="23.600000000000001">
      <c r="A308" s="42" t="s">
        <v>333</v>
      </c>
      <c r="B308" s="43">
        <v>483282.71000000002</v>
      </c>
      <c r="C308" s="43">
        <v>483294.71000000002</v>
      </c>
      <c r="D308" s="43">
        <v>483313.71000000002</v>
      </c>
      <c r="E308" s="31">
        <f t="shared" si="24"/>
        <v>483297.04000000004</v>
      </c>
      <c r="F308" s="32">
        <f t="shared" si="25"/>
        <v>15.631165983380761</v>
      </c>
      <c r="G308" s="33">
        <f t="shared" si="26"/>
        <v>0.003234277202148964</v>
      </c>
      <c r="H308" s="34" t="s">
        <v>18</v>
      </c>
      <c r="I308" s="35" t="s">
        <v>30</v>
      </c>
      <c r="J308" s="43">
        <v>483282.71000000002</v>
      </c>
      <c r="K308" s="35">
        <f t="shared" si="27"/>
        <v>483282.71000000002</v>
      </c>
      <c r="M308" s="26"/>
      <c r="N308" s="26"/>
    </row>
    <row r="309" ht="23.600000000000001">
      <c r="A309" s="42" t="s">
        <v>334</v>
      </c>
      <c r="B309" s="43">
        <v>11478</v>
      </c>
      <c r="C309" s="43">
        <v>11490</v>
      </c>
      <c r="D309" s="43">
        <v>11509</v>
      </c>
      <c r="E309" s="31">
        <f t="shared" si="24"/>
        <v>11492.33</v>
      </c>
      <c r="F309" s="32">
        <f t="shared" si="25"/>
        <v>15.631165983380766</v>
      </c>
      <c r="G309" s="33">
        <f t="shared" si="26"/>
        <v>0.13601389782037904</v>
      </c>
      <c r="H309" s="34" t="s">
        <v>18</v>
      </c>
      <c r="I309" s="35" t="s">
        <v>30</v>
      </c>
      <c r="J309" s="43">
        <v>11478</v>
      </c>
      <c r="K309" s="35">
        <f t="shared" si="27"/>
        <v>11478</v>
      </c>
      <c r="M309" s="26"/>
      <c r="N309" s="26"/>
    </row>
    <row r="310" ht="23.600000000000001">
      <c r="A310" s="42" t="s">
        <v>335</v>
      </c>
      <c r="B310" s="43">
        <v>98594.25</v>
      </c>
      <c r="C310" s="43">
        <v>98606.25</v>
      </c>
      <c r="D310" s="43">
        <v>98625.25</v>
      </c>
      <c r="E310" s="31">
        <f t="shared" si="24"/>
        <v>98608.580000000002</v>
      </c>
      <c r="F310" s="32">
        <f t="shared" si="25"/>
        <v>15.631165983380765</v>
      </c>
      <c r="G310" s="33">
        <f t="shared" si="26"/>
        <v>0.015851730126709828</v>
      </c>
      <c r="H310" s="34" t="s">
        <v>18</v>
      </c>
      <c r="I310" s="35" t="s">
        <v>30</v>
      </c>
      <c r="J310" s="43">
        <v>98594.25</v>
      </c>
      <c r="K310" s="35">
        <f t="shared" si="27"/>
        <v>98594.25</v>
      </c>
      <c r="M310" s="26"/>
      <c r="N310" s="26"/>
    </row>
    <row r="311" ht="23.600000000000001">
      <c r="A311" s="42" t="s">
        <v>336</v>
      </c>
      <c r="B311" s="43">
        <v>98304.580000000002</v>
      </c>
      <c r="C311" s="43">
        <v>98316.580000000002</v>
      </c>
      <c r="D311" s="43">
        <v>98335.580000000002</v>
      </c>
      <c r="E311" s="31">
        <f t="shared" si="24"/>
        <v>98318.910000000003</v>
      </c>
      <c r="F311" s="32">
        <f t="shared" si="25"/>
        <v>15.631165983380765</v>
      </c>
      <c r="G311" s="33">
        <f t="shared" si="26"/>
        <v>0.015898432949857523</v>
      </c>
      <c r="H311" s="34" t="s">
        <v>18</v>
      </c>
      <c r="I311" s="35" t="s">
        <v>30</v>
      </c>
      <c r="J311" s="43">
        <v>98304.580000000002</v>
      </c>
      <c r="K311" s="35">
        <f t="shared" si="27"/>
        <v>98304.580000000002</v>
      </c>
      <c r="M311" s="26"/>
      <c r="N311" s="26"/>
    </row>
    <row r="312" ht="23.600000000000001">
      <c r="A312" s="42" t="s">
        <v>337</v>
      </c>
      <c r="B312" s="43">
        <v>80492.929999999993</v>
      </c>
      <c r="C312" s="43">
        <v>80504.929999999993</v>
      </c>
      <c r="D312" s="43">
        <v>80523.929999999993</v>
      </c>
      <c r="E312" s="31">
        <f t="shared" si="24"/>
        <v>80507.259999999995</v>
      </c>
      <c r="F312" s="32">
        <f t="shared" si="25"/>
        <v>15.631165983380765</v>
      </c>
      <c r="G312" s="33">
        <f t="shared" si="26"/>
        <v>0.019415846450842777</v>
      </c>
      <c r="H312" s="34" t="s">
        <v>18</v>
      </c>
      <c r="I312" s="35" t="s">
        <v>30</v>
      </c>
      <c r="J312" s="43">
        <v>80492.929999999993</v>
      </c>
      <c r="K312" s="35">
        <f t="shared" si="27"/>
        <v>80492.929999999993</v>
      </c>
      <c r="M312" s="26"/>
      <c r="N312" s="26"/>
    </row>
    <row r="313" ht="23.600000000000001">
      <c r="A313" s="42" t="s">
        <v>338</v>
      </c>
      <c r="B313" s="43">
        <v>16656</v>
      </c>
      <c r="C313" s="43">
        <v>16668</v>
      </c>
      <c r="D313" s="43">
        <v>16687</v>
      </c>
      <c r="E313" s="31">
        <f t="shared" si="24"/>
        <v>16670.330000000002</v>
      </c>
      <c r="F313" s="32">
        <f t="shared" si="25"/>
        <v>15.631165983380765</v>
      </c>
      <c r="G313" s="33">
        <f t="shared" si="26"/>
        <v>0.093766386048631092</v>
      </c>
      <c r="H313" s="34" t="s">
        <v>18</v>
      </c>
      <c r="I313" s="35" t="s">
        <v>30</v>
      </c>
      <c r="J313" s="43">
        <v>16656</v>
      </c>
      <c r="K313" s="35">
        <f t="shared" si="27"/>
        <v>16656</v>
      </c>
      <c r="M313" s="26"/>
      <c r="N313" s="26"/>
    </row>
    <row r="314" ht="23.600000000000001">
      <c r="A314" s="42" t="s">
        <v>339</v>
      </c>
      <c r="B314" s="43">
        <v>160374</v>
      </c>
      <c r="C314" s="43">
        <v>160386</v>
      </c>
      <c r="D314" s="43">
        <v>160405</v>
      </c>
      <c r="E314" s="31">
        <f t="shared" si="24"/>
        <v>160388.33000000002</v>
      </c>
      <c r="F314" s="32">
        <f t="shared" si="25"/>
        <v>15.631165983380761</v>
      </c>
      <c r="G314" s="33">
        <f t="shared" si="26"/>
        <v>0.0097458250131918951</v>
      </c>
      <c r="H314" s="34" t="s">
        <v>18</v>
      </c>
      <c r="I314" s="35" t="s">
        <v>30</v>
      </c>
      <c r="J314" s="43">
        <v>160374</v>
      </c>
      <c r="K314" s="35">
        <f t="shared" si="27"/>
        <v>160374</v>
      </c>
      <c r="M314" s="26"/>
      <c r="N314" s="26"/>
    </row>
    <row r="315" ht="34.799999999999997">
      <c r="A315" s="42" t="s">
        <v>340</v>
      </c>
      <c r="B315" s="43">
        <v>34746.580000000002</v>
      </c>
      <c r="C315" s="43">
        <v>34758.580000000002</v>
      </c>
      <c r="D315" s="43">
        <v>34777.580000000002</v>
      </c>
      <c r="E315" s="31">
        <f t="shared" si="24"/>
        <v>34760.910000000003</v>
      </c>
      <c r="F315" s="32">
        <f t="shared" si="25"/>
        <v>15.631165983380765</v>
      </c>
      <c r="G315" s="33">
        <f t="shared" si="26"/>
        <v>0.044967654711515793</v>
      </c>
      <c r="H315" s="34" t="s">
        <v>18</v>
      </c>
      <c r="I315" s="35" t="s">
        <v>30</v>
      </c>
      <c r="J315" s="43">
        <v>34746.580000000002</v>
      </c>
      <c r="K315" s="35">
        <f t="shared" si="27"/>
        <v>34746.580000000002</v>
      </c>
      <c r="M315" s="26"/>
      <c r="N315" s="26"/>
    </row>
    <row r="316" ht="23.600000000000001">
      <c r="A316" s="42" t="s">
        <v>341</v>
      </c>
      <c r="B316" s="43">
        <v>213977</v>
      </c>
      <c r="C316" s="43">
        <v>213989</v>
      </c>
      <c r="D316" s="43">
        <v>214008</v>
      </c>
      <c r="E316" s="31">
        <f t="shared" si="24"/>
        <v>213991.33000000002</v>
      </c>
      <c r="F316" s="32">
        <f t="shared" si="25"/>
        <v>15.631165983380761</v>
      </c>
      <c r="G316" s="33">
        <f t="shared" si="26"/>
        <v>0.0073045791076585959</v>
      </c>
      <c r="H316" s="34" t="s">
        <v>18</v>
      </c>
      <c r="I316" s="35" t="s">
        <v>30</v>
      </c>
      <c r="J316" s="43">
        <v>213977</v>
      </c>
      <c r="K316" s="35">
        <f t="shared" si="27"/>
        <v>213977</v>
      </c>
      <c r="M316" s="26"/>
      <c r="N316" s="26"/>
    </row>
    <row r="317" ht="23.600000000000001">
      <c r="A317" s="42" t="s">
        <v>342</v>
      </c>
      <c r="B317" s="43">
        <v>72884.460000000006</v>
      </c>
      <c r="C317" s="43">
        <v>72896.460000000006</v>
      </c>
      <c r="D317" s="43">
        <v>72915.460000000006</v>
      </c>
      <c r="E317" s="31">
        <f t="shared" si="24"/>
        <v>72898.790000000008</v>
      </c>
      <c r="F317" s="32">
        <f t="shared" si="25"/>
        <v>15.631165983380765</v>
      </c>
      <c r="G317" s="33">
        <f t="shared" si="26"/>
        <v>0.021442284547357731</v>
      </c>
      <c r="H317" s="34" t="s">
        <v>18</v>
      </c>
      <c r="I317" s="35" t="s">
        <v>30</v>
      </c>
      <c r="J317" s="43">
        <v>72884.460000000006</v>
      </c>
      <c r="K317" s="35">
        <f t="shared" si="27"/>
        <v>72884.460000000006</v>
      </c>
      <c r="M317" s="26"/>
      <c r="N317" s="26"/>
    </row>
    <row r="318" ht="23.600000000000001">
      <c r="A318" s="42" t="s">
        <v>343</v>
      </c>
      <c r="B318" s="43">
        <v>6431.3000000000002</v>
      </c>
      <c r="C318" s="43">
        <v>6443.3000000000002</v>
      </c>
      <c r="D318" s="43">
        <v>6462.3000000000002</v>
      </c>
      <c r="E318" s="31">
        <f t="shared" si="24"/>
        <v>6445.6300000000001</v>
      </c>
      <c r="F318" s="32">
        <f t="shared" si="25"/>
        <v>15.631165983380766</v>
      </c>
      <c r="G318" s="33">
        <f t="shared" si="26"/>
        <v>0.24250796250142756</v>
      </c>
      <c r="H318" s="34" t="s">
        <v>18</v>
      </c>
      <c r="I318" s="35" t="s">
        <v>30</v>
      </c>
      <c r="J318" s="43">
        <v>6431.3000000000002</v>
      </c>
      <c r="K318" s="35">
        <f t="shared" si="27"/>
        <v>6431.3000000000002</v>
      </c>
      <c r="M318" s="26"/>
      <c r="N318" s="26"/>
    </row>
    <row r="319" ht="23.600000000000001">
      <c r="A319" s="42" t="s">
        <v>344</v>
      </c>
      <c r="B319" s="43">
        <v>49200.830000000002</v>
      </c>
      <c r="C319" s="43">
        <v>49212.830000000002</v>
      </c>
      <c r="D319" s="43">
        <v>49231.830000000002</v>
      </c>
      <c r="E319" s="31">
        <f t="shared" si="24"/>
        <v>49215.160000000003</v>
      </c>
      <c r="F319" s="32">
        <f t="shared" si="25"/>
        <v>15.631165983380765</v>
      </c>
      <c r="G319" s="33">
        <f t="shared" si="26"/>
        <v>0.031760876086516357</v>
      </c>
      <c r="H319" s="34" t="s">
        <v>18</v>
      </c>
      <c r="I319" s="35" t="s">
        <v>30</v>
      </c>
      <c r="J319" s="43">
        <v>49200.830000000002</v>
      </c>
      <c r="K319" s="35">
        <f t="shared" si="27"/>
        <v>49200.830000000002</v>
      </c>
      <c r="M319" s="26"/>
      <c r="N319" s="26"/>
    </row>
    <row r="320" ht="23.600000000000001">
      <c r="A320" s="42" t="s">
        <v>345</v>
      </c>
      <c r="B320" s="43">
        <v>24742.169999999998</v>
      </c>
      <c r="C320" s="43">
        <v>24754.169999999998</v>
      </c>
      <c r="D320" s="43">
        <v>24773.169999999998</v>
      </c>
      <c r="E320" s="31">
        <f t="shared" si="24"/>
        <v>24756.5</v>
      </c>
      <c r="F320" s="32">
        <f t="shared" si="25"/>
        <v>15.631165983380765</v>
      </c>
      <c r="G320" s="33">
        <f t="shared" si="26"/>
        <v>0.063139644066733044</v>
      </c>
      <c r="H320" s="34" t="s">
        <v>18</v>
      </c>
      <c r="I320" s="35" t="s">
        <v>30</v>
      </c>
      <c r="J320" s="43">
        <v>24742.169999999998</v>
      </c>
      <c r="K320" s="35">
        <f t="shared" si="27"/>
        <v>24742.169999999998</v>
      </c>
      <c r="M320" s="26"/>
      <c r="N320" s="26"/>
    </row>
    <row r="321" ht="23.600000000000001">
      <c r="A321" s="42" t="s">
        <v>346</v>
      </c>
      <c r="B321" s="43">
        <v>2867.4299999999998</v>
      </c>
      <c r="C321" s="43">
        <v>2879.4299999999998</v>
      </c>
      <c r="D321" s="43">
        <v>2898.4299999999998</v>
      </c>
      <c r="E321" s="31">
        <f t="shared" si="24"/>
        <v>2881.7600000000002</v>
      </c>
      <c r="F321" s="32">
        <f t="shared" si="25"/>
        <v>15.631165983380766</v>
      </c>
      <c r="G321" s="33">
        <f t="shared" si="26"/>
        <v>0.54241734160307475</v>
      </c>
      <c r="H321" s="34" t="s">
        <v>18</v>
      </c>
      <c r="I321" s="35" t="s">
        <v>30</v>
      </c>
      <c r="J321" s="43">
        <v>2867.4299999999998</v>
      </c>
      <c r="K321" s="35">
        <f t="shared" si="27"/>
        <v>2867.4299999999998</v>
      </c>
      <c r="M321" s="26"/>
      <c r="N321" s="26"/>
    </row>
    <row r="322" ht="23.600000000000001">
      <c r="A322" s="42" t="s">
        <v>347</v>
      </c>
      <c r="B322" s="43">
        <v>42717.139999999999</v>
      </c>
      <c r="C322" s="43">
        <v>42729.139999999999</v>
      </c>
      <c r="D322" s="43">
        <v>42748.139999999999</v>
      </c>
      <c r="E322" s="31">
        <f t="shared" si="24"/>
        <v>42731.470000000001</v>
      </c>
      <c r="F322" s="32">
        <f t="shared" si="25"/>
        <v>15.631165983380765</v>
      </c>
      <c r="G322" s="33">
        <f t="shared" si="26"/>
        <v>0.036579986561147471</v>
      </c>
      <c r="H322" s="34" t="s">
        <v>18</v>
      </c>
      <c r="I322" s="35" t="s">
        <v>30</v>
      </c>
      <c r="J322" s="43">
        <v>42717.139999999999</v>
      </c>
      <c r="K322" s="35">
        <f t="shared" si="27"/>
        <v>42717.139999999999</v>
      </c>
      <c r="M322" s="26"/>
      <c r="N322" s="26"/>
    </row>
    <row r="323" ht="34.799999999999997">
      <c r="A323" s="42" t="s">
        <v>348</v>
      </c>
      <c r="B323" s="43">
        <v>79819.600000000006</v>
      </c>
      <c r="C323" s="43">
        <v>79831.600000000006</v>
      </c>
      <c r="D323" s="43">
        <v>79850.600000000006</v>
      </c>
      <c r="E323" s="31">
        <f t="shared" si="24"/>
        <v>79833.930000000008</v>
      </c>
      <c r="F323" s="32">
        <f t="shared" si="25"/>
        <v>15.631165983380765</v>
      </c>
      <c r="G323" s="33">
        <f t="shared" si="26"/>
        <v>0.019579602286121656</v>
      </c>
      <c r="H323" s="34" t="s">
        <v>18</v>
      </c>
      <c r="I323" s="35" t="s">
        <v>30</v>
      </c>
      <c r="J323" s="43">
        <v>79819.600000000006</v>
      </c>
      <c r="K323" s="35">
        <f t="shared" si="27"/>
        <v>79819.600000000006</v>
      </c>
      <c r="M323" s="26"/>
      <c r="N323" s="26"/>
    </row>
    <row r="324" ht="23.600000000000001">
      <c r="A324" s="42" t="s">
        <v>349</v>
      </c>
      <c r="B324" s="43">
        <v>72343.639999999999</v>
      </c>
      <c r="C324" s="43">
        <v>72355.639999999999</v>
      </c>
      <c r="D324" s="43">
        <v>72374.639999999999</v>
      </c>
      <c r="E324" s="31">
        <f t="shared" si="24"/>
        <v>72357.970000000001</v>
      </c>
      <c r="F324" s="32">
        <f t="shared" si="25"/>
        <v>15.631165983380765</v>
      </c>
      <c r="G324" s="33">
        <f t="shared" si="26"/>
        <v>0.021602549081159633</v>
      </c>
      <c r="H324" s="34" t="s">
        <v>18</v>
      </c>
      <c r="I324" s="35" t="s">
        <v>30</v>
      </c>
      <c r="J324" s="43">
        <v>72343.639999999999</v>
      </c>
      <c r="K324" s="35">
        <f t="shared" si="27"/>
        <v>72343.639999999999</v>
      </c>
      <c r="M324" s="26"/>
      <c r="N324" s="26"/>
    </row>
    <row r="325" ht="23.600000000000001">
      <c r="A325" s="42" t="s">
        <v>350</v>
      </c>
      <c r="B325" s="43">
        <v>34476.940000000002</v>
      </c>
      <c r="C325" s="43">
        <v>34488.940000000002</v>
      </c>
      <c r="D325" s="43">
        <v>34507.940000000002</v>
      </c>
      <c r="E325" s="31">
        <f t="shared" si="24"/>
        <v>34491.270000000004</v>
      </c>
      <c r="F325" s="32">
        <f t="shared" si="25"/>
        <v>15.631165983380765</v>
      </c>
      <c r="G325" s="33">
        <f t="shared" si="26"/>
        <v>0.045319195214849332</v>
      </c>
      <c r="H325" s="34" t="s">
        <v>18</v>
      </c>
      <c r="I325" s="35" t="s">
        <v>30</v>
      </c>
      <c r="J325" s="43">
        <v>34476.940000000002</v>
      </c>
      <c r="K325" s="35">
        <f t="shared" si="27"/>
        <v>34476.940000000002</v>
      </c>
      <c r="M325" s="26"/>
      <c r="N325" s="26"/>
    </row>
    <row r="326" ht="23.600000000000001">
      <c r="A326" s="42" t="s">
        <v>351</v>
      </c>
      <c r="B326" s="43">
        <v>127182.25</v>
      </c>
      <c r="C326" s="43">
        <v>127194.25</v>
      </c>
      <c r="D326" s="43">
        <v>127213.25</v>
      </c>
      <c r="E326" s="31">
        <f t="shared" si="24"/>
        <v>127196.58</v>
      </c>
      <c r="F326" s="32">
        <f t="shared" si="25"/>
        <v>15.631165983380765</v>
      </c>
      <c r="G326" s="33">
        <f t="shared" si="26"/>
        <v>0.012288982913990899</v>
      </c>
      <c r="H326" s="34" t="s">
        <v>18</v>
      </c>
      <c r="I326" s="35" t="s">
        <v>30</v>
      </c>
      <c r="J326" s="43">
        <v>127182.25</v>
      </c>
      <c r="K326" s="35">
        <f t="shared" si="27"/>
        <v>127182.25</v>
      </c>
      <c r="M326" s="26"/>
      <c r="N326" s="26"/>
    </row>
    <row r="327" ht="23.600000000000001">
      <c r="A327" s="42" t="s">
        <v>352</v>
      </c>
      <c r="B327" s="43">
        <v>2935.2199999999998</v>
      </c>
      <c r="C327" s="43">
        <v>2947.2199999999998</v>
      </c>
      <c r="D327" s="43">
        <v>2966.2199999999998</v>
      </c>
      <c r="E327" s="31">
        <f t="shared" si="24"/>
        <v>2949.5500000000002</v>
      </c>
      <c r="F327" s="32">
        <f t="shared" si="25"/>
        <v>15.631165983380766</v>
      </c>
      <c r="G327" s="33">
        <f t="shared" si="26"/>
        <v>0.52995087329866475</v>
      </c>
      <c r="H327" s="34" t="s">
        <v>18</v>
      </c>
      <c r="I327" s="35" t="s">
        <v>30</v>
      </c>
      <c r="J327" s="43">
        <v>2935.2199999999998</v>
      </c>
      <c r="K327" s="35">
        <f t="shared" si="27"/>
        <v>2935.2199999999998</v>
      </c>
      <c r="M327" s="26"/>
      <c r="N327" s="26"/>
    </row>
    <row r="328" ht="34.799999999999997">
      <c r="A328" s="42" t="s">
        <v>353</v>
      </c>
      <c r="B328" s="43">
        <v>565014.43999999994</v>
      </c>
      <c r="C328" s="43">
        <v>565026.43999999994</v>
      </c>
      <c r="D328" s="43">
        <v>565045.43999999994</v>
      </c>
      <c r="E328" s="31">
        <f t="shared" si="24"/>
        <v>565028.77000000002</v>
      </c>
      <c r="F328" s="32">
        <f t="shared" si="25"/>
        <v>15.631165983380743</v>
      </c>
      <c r="G328" s="33">
        <f t="shared" si="26"/>
        <v>0.0027664371821952967</v>
      </c>
      <c r="H328" s="34" t="s">
        <v>18</v>
      </c>
      <c r="I328" s="35" t="s">
        <v>30</v>
      </c>
      <c r="J328" s="43">
        <v>565014.43999999994</v>
      </c>
      <c r="K328" s="35">
        <f t="shared" si="27"/>
        <v>565014.43999999994</v>
      </c>
      <c r="M328" s="26"/>
      <c r="N328" s="26"/>
    </row>
    <row r="329" ht="23.600000000000001">
      <c r="A329" s="42" t="s">
        <v>354</v>
      </c>
      <c r="B329" s="43">
        <v>78052.309999999998</v>
      </c>
      <c r="C329" s="43">
        <v>78064.309999999998</v>
      </c>
      <c r="D329" s="43">
        <v>78083.309999999998</v>
      </c>
      <c r="E329" s="31">
        <f t="shared" si="24"/>
        <v>78066.639999999999</v>
      </c>
      <c r="F329" s="32">
        <f t="shared" si="25"/>
        <v>15.631165983380765</v>
      </c>
      <c r="G329" s="33">
        <f t="shared" si="26"/>
        <v>0.020022849687626833</v>
      </c>
      <c r="H329" s="34" t="s">
        <v>18</v>
      </c>
      <c r="I329" s="35" t="s">
        <v>30</v>
      </c>
      <c r="J329" s="43">
        <v>78052.309999999998</v>
      </c>
      <c r="K329" s="35">
        <f t="shared" si="27"/>
        <v>78052.309999999998</v>
      </c>
      <c r="M329" s="26"/>
      <c r="N329" s="26"/>
    </row>
    <row r="330" ht="23.600000000000001">
      <c r="A330" s="42" t="s">
        <v>355</v>
      </c>
      <c r="B330" s="43">
        <v>566698</v>
      </c>
      <c r="C330" s="43">
        <v>566710</v>
      </c>
      <c r="D330" s="43">
        <v>566729</v>
      </c>
      <c r="E330" s="31">
        <f t="shared" si="24"/>
        <v>566712.32999999996</v>
      </c>
      <c r="F330" s="32">
        <f t="shared" si="25"/>
        <v>15.631165983380781</v>
      </c>
      <c r="G330" s="33">
        <f t="shared" si="26"/>
        <v>0.0027582187921305298</v>
      </c>
      <c r="H330" s="34" t="s">
        <v>18</v>
      </c>
      <c r="I330" s="35" t="s">
        <v>30</v>
      </c>
      <c r="J330" s="43">
        <v>566698</v>
      </c>
      <c r="K330" s="35">
        <f t="shared" si="27"/>
        <v>566698</v>
      </c>
      <c r="M330" s="26"/>
      <c r="N330" s="26"/>
    </row>
    <row r="331" ht="23.600000000000001">
      <c r="A331" s="42" t="s">
        <v>356</v>
      </c>
      <c r="B331" s="43">
        <v>14805.549999999999</v>
      </c>
      <c r="C331" s="43">
        <v>14817.549999999999</v>
      </c>
      <c r="D331" s="43">
        <v>14836.549999999999</v>
      </c>
      <c r="E331" s="31">
        <f t="shared" si="24"/>
        <v>14819.880000000001</v>
      </c>
      <c r="F331" s="32">
        <f t="shared" si="25"/>
        <v>15.631165983380765</v>
      </c>
      <c r="G331" s="33">
        <f t="shared" si="26"/>
        <v>0.10547430872166821</v>
      </c>
      <c r="H331" s="34" t="s">
        <v>18</v>
      </c>
      <c r="I331" s="35" t="s">
        <v>30</v>
      </c>
      <c r="J331" s="43">
        <v>14805.549999999999</v>
      </c>
      <c r="K331" s="35">
        <f t="shared" si="27"/>
        <v>14805.549999999999</v>
      </c>
      <c r="M331" s="26"/>
      <c r="N331" s="26"/>
    </row>
    <row r="332" ht="23.600000000000001">
      <c r="A332" s="42" t="s">
        <v>357</v>
      </c>
      <c r="B332" s="43">
        <v>246295</v>
      </c>
      <c r="C332" s="43">
        <v>246307</v>
      </c>
      <c r="D332" s="43">
        <v>246326</v>
      </c>
      <c r="E332" s="31">
        <f t="shared" si="24"/>
        <v>246309.33000000002</v>
      </c>
      <c r="F332" s="32">
        <f t="shared" si="25"/>
        <v>15.631165983380761</v>
      </c>
      <c r="G332" s="33">
        <f t="shared" si="26"/>
        <v>0.0063461526136183149</v>
      </c>
      <c r="H332" s="34" t="s">
        <v>18</v>
      </c>
      <c r="I332" s="35" t="s">
        <v>30</v>
      </c>
      <c r="J332" s="43">
        <v>246295</v>
      </c>
      <c r="K332" s="35">
        <f t="shared" si="27"/>
        <v>246295</v>
      </c>
      <c r="M332" s="26"/>
      <c r="N332" s="26"/>
    </row>
    <row r="333" ht="23.600000000000001">
      <c r="A333" s="42" t="s">
        <v>358</v>
      </c>
      <c r="B333" s="43">
        <v>527428.17000000004</v>
      </c>
      <c r="C333" s="43">
        <v>527440.17000000004</v>
      </c>
      <c r="D333" s="43">
        <v>527459.17000000004</v>
      </c>
      <c r="E333" s="31">
        <f t="shared" si="24"/>
        <v>527442.5</v>
      </c>
      <c r="F333" s="32">
        <f t="shared" si="25"/>
        <v>15.631165983380781</v>
      </c>
      <c r="G333" s="33">
        <f t="shared" si="26"/>
        <v>0.0029635772588255177</v>
      </c>
      <c r="H333" s="34" t="s">
        <v>18</v>
      </c>
      <c r="I333" s="35" t="s">
        <v>30</v>
      </c>
      <c r="J333" s="43">
        <v>527428.17000000004</v>
      </c>
      <c r="K333" s="35">
        <f t="shared" si="27"/>
        <v>527428.17000000004</v>
      </c>
      <c r="M333" s="26"/>
      <c r="N333" s="26"/>
    </row>
    <row r="334" ht="23.600000000000001">
      <c r="A334" s="42" t="s">
        <v>359</v>
      </c>
      <c r="B334" s="43">
        <v>132337.76999999999</v>
      </c>
      <c r="C334" s="43">
        <v>132349.76999999999</v>
      </c>
      <c r="D334" s="43">
        <v>132368.76999999999</v>
      </c>
      <c r="E334" s="31">
        <f t="shared" si="24"/>
        <v>132352.10000000001</v>
      </c>
      <c r="F334" s="32">
        <f t="shared" si="25"/>
        <v>15.631165983380761</v>
      </c>
      <c r="G334" s="33">
        <f t="shared" si="26"/>
        <v>0.011810289359504504</v>
      </c>
      <c r="H334" s="34" t="s">
        <v>18</v>
      </c>
      <c r="I334" s="35" t="s">
        <v>30</v>
      </c>
      <c r="J334" s="43">
        <v>132337.76999999999</v>
      </c>
      <c r="K334" s="35">
        <f t="shared" si="27"/>
        <v>132337.76999999999</v>
      </c>
      <c r="M334" s="26"/>
      <c r="N334" s="26"/>
    </row>
    <row r="335" ht="23.600000000000001">
      <c r="A335" s="42" t="s">
        <v>360</v>
      </c>
      <c r="B335" s="43">
        <v>50000.5</v>
      </c>
      <c r="C335" s="43">
        <v>50012.5</v>
      </c>
      <c r="D335" s="43">
        <v>50031.5</v>
      </c>
      <c r="E335" s="31">
        <f t="shared" si="24"/>
        <v>50014.830000000002</v>
      </c>
      <c r="F335" s="32">
        <f t="shared" si="25"/>
        <v>15.631165983380765</v>
      </c>
      <c r="G335" s="33">
        <f t="shared" si="26"/>
        <v>0.031253062308480836</v>
      </c>
      <c r="H335" s="34" t="s">
        <v>18</v>
      </c>
      <c r="I335" s="35" t="s">
        <v>30</v>
      </c>
      <c r="J335" s="43">
        <v>50000.5</v>
      </c>
      <c r="K335" s="35">
        <f t="shared" si="27"/>
        <v>50000.5</v>
      </c>
      <c r="M335" s="26"/>
      <c r="N335" s="26"/>
    </row>
    <row r="336" ht="23.600000000000001">
      <c r="A336" s="42" t="s">
        <v>361</v>
      </c>
      <c r="B336" s="43">
        <v>3503.7800000000002</v>
      </c>
      <c r="C336" s="43">
        <v>3515.7800000000002</v>
      </c>
      <c r="D336" s="43">
        <v>3534.7800000000002</v>
      </c>
      <c r="E336" s="31">
        <f t="shared" si="24"/>
        <v>3518.1100000000001</v>
      </c>
      <c r="F336" s="32">
        <f t="shared" si="25"/>
        <v>15.631165983380766</v>
      </c>
      <c r="G336" s="33">
        <f t="shared" si="26"/>
        <v>0.4443057773458125</v>
      </c>
      <c r="H336" s="34" t="s">
        <v>18</v>
      </c>
      <c r="I336" s="35" t="s">
        <v>30</v>
      </c>
      <c r="J336" s="43">
        <v>3503.7800000000002</v>
      </c>
      <c r="K336" s="35">
        <f t="shared" si="27"/>
        <v>3503.7800000000002</v>
      </c>
      <c r="M336" s="26"/>
      <c r="N336" s="26"/>
    </row>
    <row r="337" ht="23.600000000000001">
      <c r="A337" s="42" t="s">
        <v>362</v>
      </c>
      <c r="B337" s="43">
        <v>194492.10000000001</v>
      </c>
      <c r="C337" s="43">
        <v>194504.10000000001</v>
      </c>
      <c r="D337" s="43">
        <v>194523.10000000001</v>
      </c>
      <c r="E337" s="31">
        <f t="shared" si="24"/>
        <v>194506.42999999999</v>
      </c>
      <c r="F337" s="32">
        <f t="shared" si="25"/>
        <v>15.63116598338077</v>
      </c>
      <c r="G337" s="33">
        <f t="shared" si="26"/>
        <v>0.0080363235207086825</v>
      </c>
      <c r="H337" s="34" t="s">
        <v>18</v>
      </c>
      <c r="I337" s="35" t="s">
        <v>30</v>
      </c>
      <c r="J337" s="43">
        <v>194492.10000000001</v>
      </c>
      <c r="K337" s="35">
        <f t="shared" si="27"/>
        <v>194492.10000000001</v>
      </c>
      <c r="M337" s="26"/>
      <c r="N337" s="26"/>
    </row>
    <row r="338" ht="13.800000000000001">
      <c r="A338" s="42" t="s">
        <v>363</v>
      </c>
      <c r="B338" s="43">
        <v>9515.9799999999996</v>
      </c>
      <c r="C338" s="43">
        <v>9527.9799999999996</v>
      </c>
      <c r="D338" s="43">
        <v>9546.9799999999996</v>
      </c>
      <c r="E338" s="31">
        <f t="shared" si="24"/>
        <v>9530.3099999999995</v>
      </c>
      <c r="F338" s="32">
        <f t="shared" si="25"/>
        <v>15.631165983380766</v>
      </c>
      <c r="G338" s="33">
        <f t="shared" si="26"/>
        <v>0.16401529418645108</v>
      </c>
      <c r="H338" s="34" t="s">
        <v>18</v>
      </c>
      <c r="I338" s="35" t="s">
        <v>30</v>
      </c>
      <c r="J338" s="43">
        <v>9515.9799999999996</v>
      </c>
      <c r="K338" s="35">
        <f t="shared" si="27"/>
        <v>9515.9799999999996</v>
      </c>
      <c r="M338" s="26"/>
      <c r="N338" s="26"/>
    </row>
    <row r="339" ht="23.600000000000001">
      <c r="A339" s="42" t="s">
        <v>364</v>
      </c>
      <c r="B339" s="43">
        <v>342649.27000000002</v>
      </c>
      <c r="C339" s="43">
        <v>342661.27000000002</v>
      </c>
      <c r="D339" s="43">
        <v>342680.27000000002</v>
      </c>
      <c r="E339" s="31">
        <f t="shared" si="24"/>
        <v>342663.60000000003</v>
      </c>
      <c r="F339" s="32">
        <f t="shared" si="25"/>
        <v>15.631165983380761</v>
      </c>
      <c r="G339" s="33">
        <f t="shared" si="26"/>
        <v>0.0045616651384567134</v>
      </c>
      <c r="H339" s="34" t="s">
        <v>18</v>
      </c>
      <c r="I339" s="35" t="s">
        <v>30</v>
      </c>
      <c r="J339" s="43">
        <v>342649.27000000002</v>
      </c>
      <c r="K339" s="35">
        <f t="shared" si="27"/>
        <v>342649.27000000002</v>
      </c>
      <c r="M339" s="26"/>
      <c r="N339" s="26"/>
    </row>
    <row r="340" ht="23.600000000000001">
      <c r="A340" s="42" t="s">
        <v>365</v>
      </c>
      <c r="B340" s="43">
        <v>94639.020000000004</v>
      </c>
      <c r="C340" s="43">
        <v>94651.020000000004</v>
      </c>
      <c r="D340" s="43">
        <v>94670.020000000004</v>
      </c>
      <c r="E340" s="31">
        <f t="shared" si="24"/>
        <v>94653.350000000006</v>
      </c>
      <c r="F340" s="32">
        <f t="shared" si="25"/>
        <v>15.631165983380765</v>
      </c>
      <c r="G340" s="33">
        <f t="shared" si="26"/>
        <v>0.016514118077575451</v>
      </c>
      <c r="H340" s="34" t="s">
        <v>18</v>
      </c>
      <c r="I340" s="35" t="s">
        <v>30</v>
      </c>
      <c r="J340" s="43">
        <v>94639.020000000004</v>
      </c>
      <c r="K340" s="35">
        <f t="shared" si="27"/>
        <v>94639.020000000004</v>
      </c>
      <c r="M340" s="26"/>
      <c r="N340" s="26"/>
    </row>
    <row r="341" ht="23.600000000000001">
      <c r="A341" s="42" t="s">
        <v>366</v>
      </c>
      <c r="B341" s="43">
        <v>124086.78999999999</v>
      </c>
      <c r="C341" s="43">
        <v>124098.78999999999</v>
      </c>
      <c r="D341" s="43">
        <v>124117.78999999999</v>
      </c>
      <c r="E341" s="31">
        <f t="shared" si="24"/>
        <v>124101.12</v>
      </c>
      <c r="F341" s="32">
        <f t="shared" si="25"/>
        <v>15.631165983380765</v>
      </c>
      <c r="G341" s="33">
        <f t="shared" si="26"/>
        <v>0.01259550758557277</v>
      </c>
      <c r="H341" s="34" t="s">
        <v>18</v>
      </c>
      <c r="I341" s="35" t="s">
        <v>30</v>
      </c>
      <c r="J341" s="43">
        <v>124086.78999999999</v>
      </c>
      <c r="K341" s="35">
        <f t="shared" si="27"/>
        <v>124086.78999999999</v>
      </c>
      <c r="M341" s="26"/>
      <c r="N341" s="26"/>
    </row>
    <row r="342" ht="23.600000000000001">
      <c r="A342" s="42" t="s">
        <v>367</v>
      </c>
      <c r="B342" s="43">
        <v>29725.110000000001</v>
      </c>
      <c r="C342" s="43">
        <v>29737.110000000001</v>
      </c>
      <c r="D342" s="43">
        <v>29756.110000000001</v>
      </c>
      <c r="E342" s="31">
        <f t="shared" si="24"/>
        <v>29739.440000000002</v>
      </c>
      <c r="F342" s="32">
        <f t="shared" si="25"/>
        <v>15.631165983380765</v>
      </c>
      <c r="G342" s="33">
        <f t="shared" si="26"/>
        <v>0.052560391128349301</v>
      </c>
      <c r="H342" s="34" t="s">
        <v>18</v>
      </c>
      <c r="I342" s="35" t="s">
        <v>30</v>
      </c>
      <c r="J342" s="43">
        <v>29725.110000000001</v>
      </c>
      <c r="K342" s="35">
        <f t="shared" si="27"/>
        <v>29725.110000000001</v>
      </c>
      <c r="M342" s="26"/>
      <c r="N342" s="26"/>
    </row>
    <row r="343" ht="23.600000000000001">
      <c r="A343" s="42" t="s">
        <v>368</v>
      </c>
      <c r="B343" s="43">
        <v>892.12</v>
      </c>
      <c r="C343" s="43">
        <v>904.12</v>
      </c>
      <c r="D343" s="43">
        <v>923.12</v>
      </c>
      <c r="E343" s="31">
        <f t="shared" si="24"/>
        <v>906.45000000000005</v>
      </c>
      <c r="F343" s="32">
        <f t="shared" si="25"/>
        <v>15.631165983380766</v>
      </c>
      <c r="G343" s="33">
        <f t="shared" si="26"/>
        <v>1.7244377498351553</v>
      </c>
      <c r="H343" s="34" t="s">
        <v>18</v>
      </c>
      <c r="I343" s="35" t="s">
        <v>30</v>
      </c>
      <c r="J343" s="43">
        <v>892.12</v>
      </c>
      <c r="K343" s="35">
        <f t="shared" si="27"/>
        <v>892.12</v>
      </c>
      <c r="M343" s="26"/>
      <c r="N343" s="26"/>
    </row>
    <row r="344" ht="23.600000000000001">
      <c r="A344" s="42" t="s">
        <v>369</v>
      </c>
      <c r="B344" s="43">
        <v>46872.68</v>
      </c>
      <c r="C344" s="43">
        <v>46884.68</v>
      </c>
      <c r="D344" s="43">
        <v>46903.68</v>
      </c>
      <c r="E344" s="31">
        <f t="shared" si="24"/>
        <v>46887.010000000002</v>
      </c>
      <c r="F344" s="32">
        <f t="shared" si="25"/>
        <v>15.631165983380765</v>
      </c>
      <c r="G344" s="33">
        <f t="shared" si="26"/>
        <v>0.033337945804991109</v>
      </c>
      <c r="H344" s="34" t="s">
        <v>18</v>
      </c>
      <c r="I344" s="35" t="s">
        <v>30</v>
      </c>
      <c r="J344" s="43">
        <v>46872.68</v>
      </c>
      <c r="K344" s="35">
        <f t="shared" si="27"/>
        <v>46872.68</v>
      </c>
      <c r="M344" s="26"/>
      <c r="N344" s="26"/>
    </row>
    <row r="345" ht="23.600000000000001">
      <c r="A345" s="42" t="s">
        <v>370</v>
      </c>
      <c r="B345" s="43">
        <v>19318.549999999999</v>
      </c>
      <c r="C345" s="43">
        <v>19330.549999999999</v>
      </c>
      <c r="D345" s="43">
        <v>19349.549999999999</v>
      </c>
      <c r="E345" s="31">
        <f t="shared" si="24"/>
        <v>19332.880000000001</v>
      </c>
      <c r="F345" s="32">
        <f t="shared" si="25"/>
        <v>15.631165983380765</v>
      </c>
      <c r="G345" s="33">
        <f t="shared" si="26"/>
        <v>0.080852754392417292</v>
      </c>
      <c r="H345" s="34" t="s">
        <v>18</v>
      </c>
      <c r="I345" s="35" t="s">
        <v>30</v>
      </c>
      <c r="J345" s="43">
        <v>19318.549999999999</v>
      </c>
      <c r="K345" s="35">
        <f t="shared" si="27"/>
        <v>19318.549999999999</v>
      </c>
      <c r="M345" s="26"/>
      <c r="N345" s="26"/>
    </row>
    <row r="346" ht="23.600000000000001">
      <c r="A346" s="42" t="s">
        <v>371</v>
      </c>
      <c r="B346" s="43">
        <v>13036.709999999999</v>
      </c>
      <c r="C346" s="43">
        <v>13048.709999999999</v>
      </c>
      <c r="D346" s="43">
        <v>13067.709999999999</v>
      </c>
      <c r="E346" s="31">
        <f t="shared" si="24"/>
        <v>13051.040000000001</v>
      </c>
      <c r="F346" s="32">
        <f t="shared" si="25"/>
        <v>15.631165983380765</v>
      </c>
      <c r="G346" s="33">
        <f t="shared" si="26"/>
        <v>0.11976950483165145</v>
      </c>
      <c r="H346" s="34" t="s">
        <v>18</v>
      </c>
      <c r="I346" s="35" t="s">
        <v>30</v>
      </c>
      <c r="J346" s="43">
        <v>13036.709999999999</v>
      </c>
      <c r="K346" s="35">
        <f t="shared" si="27"/>
        <v>13036.709999999999</v>
      </c>
      <c r="M346" s="26"/>
      <c r="N346" s="26"/>
    </row>
    <row r="347" ht="13.800000000000001">
      <c r="A347" s="42" t="s">
        <v>372</v>
      </c>
      <c r="B347" s="43">
        <v>7167.8000000000002</v>
      </c>
      <c r="C347" s="43">
        <v>7179.8000000000002</v>
      </c>
      <c r="D347" s="43">
        <v>7198.8000000000002</v>
      </c>
      <c r="E347" s="31">
        <f t="shared" si="24"/>
        <v>7182.1300000000001</v>
      </c>
      <c r="F347" s="32">
        <f t="shared" si="25"/>
        <v>15.631165983380766</v>
      </c>
      <c r="G347" s="33">
        <f t="shared" si="26"/>
        <v>0.21763969718427215</v>
      </c>
      <c r="H347" s="34" t="s">
        <v>18</v>
      </c>
      <c r="I347" s="35" t="s">
        <v>30</v>
      </c>
      <c r="J347" s="43">
        <v>7167.8000000000002</v>
      </c>
      <c r="K347" s="35">
        <f t="shared" si="27"/>
        <v>7167.8000000000002</v>
      </c>
      <c r="M347" s="26"/>
      <c r="N347" s="26"/>
    </row>
    <row r="348" ht="13.800000000000001">
      <c r="A348" s="42" t="s">
        <v>373</v>
      </c>
      <c r="B348" s="43">
        <v>277531.97999999998</v>
      </c>
      <c r="C348" s="43">
        <v>277543.97999999998</v>
      </c>
      <c r="D348" s="43">
        <v>277562.97999999998</v>
      </c>
      <c r="E348" s="31">
        <f t="shared" si="24"/>
        <v>277546.31</v>
      </c>
      <c r="F348" s="32">
        <f t="shared" si="25"/>
        <v>15.631165983380761</v>
      </c>
      <c r="G348" s="33">
        <f t="shared" si="26"/>
        <v>0.0056319127367900372</v>
      </c>
      <c r="H348" s="34" t="s">
        <v>18</v>
      </c>
      <c r="I348" s="35" t="s">
        <v>30</v>
      </c>
      <c r="J348" s="43">
        <v>277531.97999999998</v>
      </c>
      <c r="K348" s="35">
        <f t="shared" si="27"/>
        <v>277531.97999999998</v>
      </c>
      <c r="M348" s="26"/>
      <c r="N348" s="26"/>
    </row>
    <row r="349" ht="13.800000000000001">
      <c r="A349" s="42" t="s">
        <v>374</v>
      </c>
      <c r="B349" s="43">
        <v>40892.830000000002</v>
      </c>
      <c r="C349" s="43">
        <v>40904.830000000002</v>
      </c>
      <c r="D349" s="43">
        <v>40923.830000000002</v>
      </c>
      <c r="E349" s="31">
        <f t="shared" si="24"/>
        <v>40907.160000000003</v>
      </c>
      <c r="F349" s="32">
        <f t="shared" si="25"/>
        <v>15.631165983380765</v>
      </c>
      <c r="G349" s="33">
        <f t="shared" si="26"/>
        <v>0.038211320422588034</v>
      </c>
      <c r="H349" s="34" t="s">
        <v>18</v>
      </c>
      <c r="I349" s="35" t="s">
        <v>30</v>
      </c>
      <c r="J349" s="43">
        <v>40892.830000000002</v>
      </c>
      <c r="K349" s="35">
        <f t="shared" si="27"/>
        <v>40892.830000000002</v>
      </c>
      <c r="M349" s="26"/>
      <c r="N349" s="26"/>
    </row>
    <row r="350" ht="23.600000000000001">
      <c r="A350" s="42" t="s">
        <v>375</v>
      </c>
      <c r="B350" s="43">
        <v>13864.120000000001</v>
      </c>
      <c r="C350" s="43">
        <v>13876.120000000001</v>
      </c>
      <c r="D350" s="43">
        <v>13895.120000000001</v>
      </c>
      <c r="E350" s="31">
        <f t="shared" si="24"/>
        <v>13878.450000000001</v>
      </c>
      <c r="F350" s="32">
        <f t="shared" si="25"/>
        <v>15.631165983380766</v>
      </c>
      <c r="G350" s="33">
        <f t="shared" si="26"/>
        <v>0.11262904707212093</v>
      </c>
      <c r="H350" s="34" t="s">
        <v>18</v>
      </c>
      <c r="I350" s="35" t="s">
        <v>30</v>
      </c>
      <c r="J350" s="43">
        <v>13864.120000000001</v>
      </c>
      <c r="K350" s="35">
        <f t="shared" si="27"/>
        <v>13864.120000000001</v>
      </c>
      <c r="M350" s="26"/>
      <c r="N350" s="26"/>
    </row>
    <row r="351" ht="23.600000000000001">
      <c r="A351" s="42" t="s">
        <v>376</v>
      </c>
      <c r="B351" s="43">
        <v>19367.860000000001</v>
      </c>
      <c r="C351" s="43">
        <v>19379.860000000001</v>
      </c>
      <c r="D351" s="43">
        <v>19398.860000000001</v>
      </c>
      <c r="E351" s="31">
        <f t="shared" si="24"/>
        <v>19382.189999999999</v>
      </c>
      <c r="F351" s="32">
        <f t="shared" si="25"/>
        <v>15.631165983380766</v>
      </c>
      <c r="G351" s="33">
        <f t="shared" si="26"/>
        <v>0.08064705785765576</v>
      </c>
      <c r="H351" s="34" t="s">
        <v>18</v>
      </c>
      <c r="I351" s="35" t="s">
        <v>30</v>
      </c>
      <c r="J351" s="43">
        <v>19367.860000000001</v>
      </c>
      <c r="K351" s="35">
        <f t="shared" si="27"/>
        <v>19367.860000000001</v>
      </c>
      <c r="M351" s="26"/>
      <c r="N351" s="26"/>
    </row>
    <row r="352" ht="23.600000000000001">
      <c r="A352" s="42" t="s">
        <v>377</v>
      </c>
      <c r="B352" s="43">
        <v>26449.369999999999</v>
      </c>
      <c r="C352" s="43">
        <v>26461.369999999999</v>
      </c>
      <c r="D352" s="43">
        <v>26480.369999999999</v>
      </c>
      <c r="E352" s="31">
        <f t="shared" si="24"/>
        <v>26463.700000000001</v>
      </c>
      <c r="F352" s="32">
        <f t="shared" si="25"/>
        <v>15.631165983380765</v>
      </c>
      <c r="G352" s="33">
        <f t="shared" si="26"/>
        <v>0.05906644189354008</v>
      </c>
      <c r="H352" s="34" t="s">
        <v>18</v>
      </c>
      <c r="I352" s="35" t="s">
        <v>30</v>
      </c>
      <c r="J352" s="43">
        <v>26449.369999999999</v>
      </c>
      <c r="K352" s="35">
        <f t="shared" si="27"/>
        <v>26449.369999999999</v>
      </c>
      <c r="M352" s="26"/>
      <c r="N352" s="26"/>
    </row>
    <row r="353" ht="13.800000000000001">
      <c r="A353" s="42" t="s">
        <v>378</v>
      </c>
      <c r="B353" s="43">
        <v>44291.839999999997</v>
      </c>
      <c r="C353" s="43">
        <v>44303.839999999997</v>
      </c>
      <c r="D353" s="43">
        <v>44322.839999999997</v>
      </c>
      <c r="E353" s="31">
        <f t="shared" si="24"/>
        <v>44306.169999999998</v>
      </c>
      <c r="F353" s="32">
        <f t="shared" si="25"/>
        <v>15.631165983380765</v>
      </c>
      <c r="G353" s="33">
        <f t="shared" si="26"/>
        <v>0.035279885359941442</v>
      </c>
      <c r="H353" s="34" t="s">
        <v>18</v>
      </c>
      <c r="I353" s="35" t="s">
        <v>30</v>
      </c>
      <c r="J353" s="43">
        <v>44291.839999999997</v>
      </c>
      <c r="K353" s="35">
        <f t="shared" si="27"/>
        <v>44291.839999999997</v>
      </c>
      <c r="M353" s="26"/>
      <c r="N353" s="26"/>
    </row>
    <row r="354" ht="23.600000000000001">
      <c r="A354" s="42" t="s">
        <v>379</v>
      </c>
      <c r="B354" s="43">
        <v>18904.080000000002</v>
      </c>
      <c r="C354" s="43">
        <v>18916.080000000002</v>
      </c>
      <c r="D354" s="43">
        <v>18935.080000000002</v>
      </c>
      <c r="E354" s="31">
        <f t="shared" ref="E354:E417" si="28">ROUND(AVERAGE(B354:D354),2)</f>
        <v>18918.41</v>
      </c>
      <c r="F354" s="32">
        <f t="shared" ref="F354:F417" si="29">SQRT(((SUM((POWER(B354-E354,2)),(POWER(C354-E354,2)),(POWER(D354-E354,2)))/(COLUMNS(B354:D354)-1))))</f>
        <v>15.631165983380766</v>
      </c>
      <c r="G354" s="33">
        <f t="shared" ref="G354:G417" si="30">F354/E354*100</f>
        <v>0.082624099929014996</v>
      </c>
      <c r="H354" s="34" t="s">
        <v>18</v>
      </c>
      <c r="I354" s="35" t="s">
        <v>30</v>
      </c>
      <c r="J354" s="43">
        <v>18904.080000000002</v>
      </c>
      <c r="K354" s="35">
        <f t="shared" ref="K354:K417" si="31">J354</f>
        <v>18904.080000000002</v>
      </c>
      <c r="M354" s="26"/>
      <c r="N354" s="26"/>
    </row>
    <row r="355" ht="23.600000000000001">
      <c r="A355" s="42" t="s">
        <v>380</v>
      </c>
      <c r="B355" s="43">
        <v>12713.139999999999</v>
      </c>
      <c r="C355" s="43">
        <v>12725.139999999999</v>
      </c>
      <c r="D355" s="43">
        <v>12744.139999999999</v>
      </c>
      <c r="E355" s="31">
        <f t="shared" si="28"/>
        <v>12727.470000000001</v>
      </c>
      <c r="F355" s="32">
        <f t="shared" si="29"/>
        <v>15.631165983380765</v>
      </c>
      <c r="G355" s="33">
        <f t="shared" si="30"/>
        <v>0.12281440053192633</v>
      </c>
      <c r="H355" s="34" t="s">
        <v>18</v>
      </c>
      <c r="I355" s="35" t="s">
        <v>30</v>
      </c>
      <c r="J355" s="43">
        <v>12713.139999999999</v>
      </c>
      <c r="K355" s="35">
        <f t="shared" si="31"/>
        <v>12713.139999999999</v>
      </c>
      <c r="M355" s="26"/>
      <c r="N355" s="26"/>
    </row>
    <row r="356" ht="23.600000000000001">
      <c r="A356" s="42" t="s">
        <v>381</v>
      </c>
      <c r="B356" s="43">
        <v>41624.709999999999</v>
      </c>
      <c r="C356" s="43">
        <v>41636.709999999999</v>
      </c>
      <c r="D356" s="43">
        <v>41655.709999999999</v>
      </c>
      <c r="E356" s="31">
        <f t="shared" si="28"/>
        <v>41639.040000000001</v>
      </c>
      <c r="F356" s="32">
        <f t="shared" si="29"/>
        <v>15.631165983380765</v>
      </c>
      <c r="G356" s="33">
        <f t="shared" si="30"/>
        <v>0.037539688675293101</v>
      </c>
      <c r="H356" s="34" t="s">
        <v>18</v>
      </c>
      <c r="I356" s="35" t="s">
        <v>30</v>
      </c>
      <c r="J356" s="43">
        <v>41624.709999999999</v>
      </c>
      <c r="K356" s="35">
        <f t="shared" si="31"/>
        <v>41624.709999999999</v>
      </c>
      <c r="M356" s="26"/>
      <c r="N356" s="26"/>
    </row>
    <row r="357" ht="23.600000000000001">
      <c r="A357" s="42" t="s">
        <v>382</v>
      </c>
      <c r="B357" s="43">
        <v>10557.559999999999</v>
      </c>
      <c r="C357" s="43">
        <v>10569.559999999999</v>
      </c>
      <c r="D357" s="43">
        <v>10588.559999999999</v>
      </c>
      <c r="E357" s="31">
        <f t="shared" si="28"/>
        <v>10571.889999999999</v>
      </c>
      <c r="F357" s="32">
        <f t="shared" si="29"/>
        <v>15.631165983380766</v>
      </c>
      <c r="G357" s="33">
        <f t="shared" si="30"/>
        <v>0.14785592721245461</v>
      </c>
      <c r="H357" s="34" t="s">
        <v>18</v>
      </c>
      <c r="I357" s="35" t="s">
        <v>30</v>
      </c>
      <c r="J357" s="43">
        <v>10557.559999999999</v>
      </c>
      <c r="K357" s="35">
        <f t="shared" si="31"/>
        <v>10557.559999999999</v>
      </c>
      <c r="M357" s="26"/>
      <c r="N357" s="26"/>
    </row>
    <row r="358" ht="23.600000000000001">
      <c r="A358" s="42" t="s">
        <v>383</v>
      </c>
      <c r="B358" s="43">
        <v>20329.32</v>
      </c>
      <c r="C358" s="43">
        <v>20341.32</v>
      </c>
      <c r="D358" s="43">
        <v>20360.32</v>
      </c>
      <c r="E358" s="31">
        <f t="shared" si="28"/>
        <v>20343.650000000001</v>
      </c>
      <c r="F358" s="32">
        <f t="shared" si="29"/>
        <v>15.631165983380765</v>
      </c>
      <c r="G358" s="33">
        <f t="shared" si="30"/>
        <v>0.07683560218240465</v>
      </c>
      <c r="H358" s="34" t="s">
        <v>18</v>
      </c>
      <c r="I358" s="35" t="s">
        <v>30</v>
      </c>
      <c r="J358" s="43">
        <v>20329.32</v>
      </c>
      <c r="K358" s="35">
        <f t="shared" si="31"/>
        <v>20329.32</v>
      </c>
      <c r="M358" s="26"/>
      <c r="N358" s="26"/>
    </row>
    <row r="359" ht="23.600000000000001">
      <c r="A359" s="42" t="s">
        <v>384</v>
      </c>
      <c r="B359" s="43">
        <v>79284.949999999997</v>
      </c>
      <c r="C359" s="43">
        <v>79296.949999999997</v>
      </c>
      <c r="D359" s="43">
        <v>79315.949999999997</v>
      </c>
      <c r="E359" s="31">
        <f t="shared" si="28"/>
        <v>79299.279999999999</v>
      </c>
      <c r="F359" s="32">
        <f t="shared" si="29"/>
        <v>15.631165983380765</v>
      </c>
      <c r="G359" s="33">
        <f t="shared" si="30"/>
        <v>0.019711611484216206</v>
      </c>
      <c r="H359" s="34" t="s">
        <v>18</v>
      </c>
      <c r="I359" s="35" t="s">
        <v>30</v>
      </c>
      <c r="J359" s="43">
        <v>79284.949999999997</v>
      </c>
      <c r="K359" s="35">
        <f t="shared" si="31"/>
        <v>79284.949999999997</v>
      </c>
      <c r="M359" s="26"/>
      <c r="N359" s="26"/>
    </row>
    <row r="360" ht="23.600000000000001">
      <c r="A360" s="42" t="s">
        <v>385</v>
      </c>
      <c r="B360" s="43">
        <v>22212.169999999998</v>
      </c>
      <c r="C360" s="43">
        <v>22224.169999999998</v>
      </c>
      <c r="D360" s="43">
        <v>22243.169999999998</v>
      </c>
      <c r="E360" s="31">
        <f t="shared" si="28"/>
        <v>22226.5</v>
      </c>
      <c r="F360" s="32">
        <f t="shared" si="29"/>
        <v>15.631165983380765</v>
      </c>
      <c r="G360" s="33">
        <f t="shared" si="30"/>
        <v>0.070326709033724441</v>
      </c>
      <c r="H360" s="34" t="s">
        <v>18</v>
      </c>
      <c r="I360" s="35" t="s">
        <v>30</v>
      </c>
      <c r="J360" s="43">
        <v>22212.169999999998</v>
      </c>
      <c r="K360" s="35">
        <f t="shared" si="31"/>
        <v>22212.169999999998</v>
      </c>
      <c r="M360" s="26"/>
      <c r="N360" s="26"/>
    </row>
    <row r="361" ht="23.600000000000001">
      <c r="A361" s="42" t="s">
        <v>386</v>
      </c>
      <c r="B361" s="43">
        <v>43177.839999999997</v>
      </c>
      <c r="C361" s="43">
        <v>43189.839999999997</v>
      </c>
      <c r="D361" s="43">
        <v>43208.839999999997</v>
      </c>
      <c r="E361" s="31">
        <f t="shared" si="28"/>
        <v>43192.169999999998</v>
      </c>
      <c r="F361" s="32">
        <f t="shared" si="29"/>
        <v>15.631165983380765</v>
      </c>
      <c r="G361" s="33">
        <f t="shared" si="30"/>
        <v>0.036189813994945759</v>
      </c>
      <c r="H361" s="34" t="s">
        <v>18</v>
      </c>
      <c r="I361" s="35" t="s">
        <v>30</v>
      </c>
      <c r="J361" s="43">
        <v>43177.839999999997</v>
      </c>
      <c r="K361" s="35">
        <f t="shared" si="31"/>
        <v>43177.839999999997</v>
      </c>
      <c r="M361" s="26"/>
      <c r="N361" s="26"/>
    </row>
    <row r="362" ht="23.600000000000001">
      <c r="A362" s="42" t="s">
        <v>387</v>
      </c>
      <c r="B362" s="43">
        <v>2970.6599999999999</v>
      </c>
      <c r="C362" s="43">
        <v>2982.6599999999999</v>
      </c>
      <c r="D362" s="43">
        <v>3001.6599999999999</v>
      </c>
      <c r="E362" s="31">
        <f t="shared" si="28"/>
        <v>2984.9900000000002</v>
      </c>
      <c r="F362" s="32">
        <f t="shared" si="29"/>
        <v>15.631165983380766</v>
      </c>
      <c r="G362" s="33">
        <f t="shared" si="30"/>
        <v>0.52365890617324562</v>
      </c>
      <c r="H362" s="34" t="s">
        <v>18</v>
      </c>
      <c r="I362" s="35" t="s">
        <v>30</v>
      </c>
      <c r="J362" s="43">
        <v>2970.6599999999999</v>
      </c>
      <c r="K362" s="35">
        <f t="shared" si="31"/>
        <v>2970.6599999999999</v>
      </c>
      <c r="M362" s="26"/>
      <c r="N362" s="26"/>
    </row>
    <row r="363" ht="23.600000000000001">
      <c r="A363" s="42" t="s">
        <v>388</v>
      </c>
      <c r="B363" s="43">
        <v>21289.23</v>
      </c>
      <c r="C363" s="43">
        <v>21301.23</v>
      </c>
      <c r="D363" s="43">
        <v>21320.23</v>
      </c>
      <c r="E363" s="31">
        <f t="shared" si="28"/>
        <v>21303.560000000001</v>
      </c>
      <c r="F363" s="32">
        <f t="shared" si="29"/>
        <v>15.631165983380765</v>
      </c>
      <c r="G363" s="33">
        <f t="shared" si="30"/>
        <v>0.073373492427466422</v>
      </c>
      <c r="H363" s="34" t="s">
        <v>18</v>
      </c>
      <c r="I363" s="35" t="s">
        <v>30</v>
      </c>
      <c r="J363" s="43">
        <v>21289.23</v>
      </c>
      <c r="K363" s="35">
        <f t="shared" si="31"/>
        <v>21289.23</v>
      </c>
      <c r="M363" s="26"/>
      <c r="N363" s="26"/>
    </row>
    <row r="364" ht="23.600000000000001">
      <c r="A364" s="42" t="s">
        <v>389</v>
      </c>
      <c r="B364" s="43">
        <v>6064.5900000000001</v>
      </c>
      <c r="C364" s="43">
        <v>6076.5900000000001</v>
      </c>
      <c r="D364" s="43">
        <v>6095.5900000000001</v>
      </c>
      <c r="E364" s="31">
        <f t="shared" si="28"/>
        <v>6078.9200000000001</v>
      </c>
      <c r="F364" s="32">
        <f t="shared" si="29"/>
        <v>15.631165983380766</v>
      </c>
      <c r="G364" s="33">
        <f t="shared" si="30"/>
        <v>0.25713722146994478</v>
      </c>
      <c r="H364" s="34" t="s">
        <v>18</v>
      </c>
      <c r="I364" s="35" t="s">
        <v>30</v>
      </c>
      <c r="J364" s="43">
        <v>6064.5900000000001</v>
      </c>
      <c r="K364" s="35">
        <f t="shared" si="31"/>
        <v>6064.5900000000001</v>
      </c>
      <c r="M364" s="26"/>
      <c r="N364" s="26"/>
    </row>
    <row r="365" ht="23.600000000000001">
      <c r="A365" s="42" t="s">
        <v>390</v>
      </c>
      <c r="B365" s="43">
        <v>2280.3800000000001</v>
      </c>
      <c r="C365" s="43">
        <v>2292.3800000000001</v>
      </c>
      <c r="D365" s="43">
        <v>2311.3800000000001</v>
      </c>
      <c r="E365" s="31">
        <f t="shared" si="28"/>
        <v>2294.71</v>
      </c>
      <c r="F365" s="32">
        <f t="shared" si="29"/>
        <v>15.631165983380766</v>
      </c>
      <c r="G365" s="33">
        <f t="shared" si="30"/>
        <v>0.68118263237536614</v>
      </c>
      <c r="H365" s="34" t="s">
        <v>18</v>
      </c>
      <c r="I365" s="35" t="s">
        <v>30</v>
      </c>
      <c r="J365" s="43">
        <v>2280.3800000000001</v>
      </c>
      <c r="K365" s="35">
        <f t="shared" si="31"/>
        <v>2280.3800000000001</v>
      </c>
      <c r="M365" s="26"/>
      <c r="N365" s="26"/>
    </row>
    <row r="366" ht="23.600000000000001">
      <c r="A366" s="42" t="s">
        <v>391</v>
      </c>
      <c r="B366" s="43">
        <v>121165.42999999999</v>
      </c>
      <c r="C366" s="43">
        <v>121177.42999999999</v>
      </c>
      <c r="D366" s="43">
        <v>121196.42999999999</v>
      </c>
      <c r="E366" s="31">
        <f t="shared" si="28"/>
        <v>121179.76000000001</v>
      </c>
      <c r="F366" s="32">
        <f t="shared" si="29"/>
        <v>15.631165983380761</v>
      </c>
      <c r="G366" s="33">
        <f t="shared" si="30"/>
        <v>0.012899155752892034</v>
      </c>
      <c r="H366" s="34" t="s">
        <v>18</v>
      </c>
      <c r="I366" s="35" t="s">
        <v>30</v>
      </c>
      <c r="J366" s="43">
        <v>121165.42999999999</v>
      </c>
      <c r="K366" s="35">
        <f t="shared" si="31"/>
        <v>121165.42999999999</v>
      </c>
      <c r="M366" s="26"/>
      <c r="N366" s="26"/>
    </row>
    <row r="367" ht="23.600000000000001">
      <c r="A367" s="42" t="s">
        <v>392</v>
      </c>
      <c r="B367" s="43">
        <v>10161.58</v>
      </c>
      <c r="C367" s="43">
        <v>10173.58</v>
      </c>
      <c r="D367" s="43">
        <v>10192.58</v>
      </c>
      <c r="E367" s="31">
        <f t="shared" si="28"/>
        <v>10175.91</v>
      </c>
      <c r="F367" s="32">
        <f t="shared" si="29"/>
        <v>15.631165983380766</v>
      </c>
      <c r="G367" s="33">
        <f t="shared" si="30"/>
        <v>0.15360951485794161</v>
      </c>
      <c r="H367" s="34" t="s">
        <v>18</v>
      </c>
      <c r="I367" s="35" t="s">
        <v>30</v>
      </c>
      <c r="J367" s="43">
        <v>10161.58</v>
      </c>
      <c r="K367" s="35">
        <f t="shared" si="31"/>
        <v>10161.58</v>
      </c>
      <c r="M367" s="26"/>
      <c r="N367" s="26"/>
    </row>
    <row r="368" ht="23.600000000000001">
      <c r="A368" s="42" t="s">
        <v>393</v>
      </c>
      <c r="B368" s="43">
        <v>45977.470000000001</v>
      </c>
      <c r="C368" s="43">
        <v>45989.470000000001</v>
      </c>
      <c r="D368" s="43">
        <v>46008.470000000001</v>
      </c>
      <c r="E368" s="31">
        <f t="shared" si="28"/>
        <v>45991.800000000003</v>
      </c>
      <c r="F368" s="32">
        <f t="shared" si="29"/>
        <v>15.631165983380765</v>
      </c>
      <c r="G368" s="33">
        <f t="shared" si="30"/>
        <v>0.033986854142218317</v>
      </c>
      <c r="H368" s="34" t="s">
        <v>18</v>
      </c>
      <c r="I368" s="35" t="s">
        <v>30</v>
      </c>
      <c r="J368" s="43">
        <v>45977.470000000001</v>
      </c>
      <c r="K368" s="35">
        <f t="shared" si="31"/>
        <v>45977.470000000001</v>
      </c>
      <c r="M368" s="26"/>
      <c r="N368" s="26"/>
    </row>
    <row r="369" ht="23.600000000000001">
      <c r="A369" s="42" t="s">
        <v>394</v>
      </c>
      <c r="B369" s="43">
        <v>82491.350000000006</v>
      </c>
      <c r="C369" s="43">
        <v>82503.350000000006</v>
      </c>
      <c r="D369" s="43">
        <v>82522.350000000006</v>
      </c>
      <c r="E369" s="31">
        <f t="shared" si="28"/>
        <v>82505.680000000008</v>
      </c>
      <c r="F369" s="32">
        <f t="shared" si="29"/>
        <v>15.631165983380765</v>
      </c>
      <c r="G369" s="33">
        <f t="shared" si="30"/>
        <v>0.018945563485302786</v>
      </c>
      <c r="H369" s="34" t="s">
        <v>18</v>
      </c>
      <c r="I369" s="35" t="s">
        <v>30</v>
      </c>
      <c r="J369" s="43">
        <v>82491.350000000006</v>
      </c>
      <c r="K369" s="35">
        <f t="shared" si="31"/>
        <v>82491.350000000006</v>
      </c>
      <c r="M369" s="26"/>
      <c r="N369" s="26"/>
    </row>
    <row r="370" ht="23.600000000000001">
      <c r="A370" s="42" t="s">
        <v>395</v>
      </c>
      <c r="B370" s="43">
        <v>150617.82000000001</v>
      </c>
      <c r="C370" s="43">
        <v>150629.82000000001</v>
      </c>
      <c r="D370" s="43">
        <v>150648.82000000001</v>
      </c>
      <c r="E370" s="31">
        <f t="shared" si="28"/>
        <v>150632.14999999999</v>
      </c>
      <c r="F370" s="32">
        <f t="shared" si="29"/>
        <v>15.63116598338077</v>
      </c>
      <c r="G370" s="33">
        <f t="shared" si="30"/>
        <v>0.010377044995627275</v>
      </c>
      <c r="H370" s="34" t="s">
        <v>18</v>
      </c>
      <c r="I370" s="35" t="s">
        <v>30</v>
      </c>
      <c r="J370" s="43">
        <v>150617.82000000001</v>
      </c>
      <c r="K370" s="35">
        <f t="shared" si="31"/>
        <v>150617.82000000001</v>
      </c>
      <c r="M370" s="26"/>
      <c r="N370" s="26"/>
    </row>
    <row r="371" ht="23.600000000000001">
      <c r="A371" s="42" t="s">
        <v>396</v>
      </c>
      <c r="B371" s="43">
        <v>7660.8599999999997</v>
      </c>
      <c r="C371" s="43">
        <v>7672.8599999999997</v>
      </c>
      <c r="D371" s="43">
        <v>7691.8599999999997</v>
      </c>
      <c r="E371" s="31">
        <f t="shared" si="28"/>
        <v>7675.1900000000005</v>
      </c>
      <c r="F371" s="32">
        <f t="shared" si="29"/>
        <v>15.631165983380766</v>
      </c>
      <c r="G371" s="33">
        <f t="shared" si="30"/>
        <v>0.20365835872963098</v>
      </c>
      <c r="H371" s="34" t="s">
        <v>18</v>
      </c>
      <c r="I371" s="35" t="s">
        <v>30</v>
      </c>
      <c r="J371" s="43">
        <v>7660.8599999999997</v>
      </c>
      <c r="K371" s="35">
        <f t="shared" si="31"/>
        <v>7660.8599999999997</v>
      </c>
      <c r="M371" s="26"/>
      <c r="N371" s="26"/>
    </row>
    <row r="372" ht="23.600000000000001">
      <c r="A372" s="42" t="s">
        <v>397</v>
      </c>
      <c r="B372" s="43">
        <v>91403.339999999997</v>
      </c>
      <c r="C372" s="43">
        <v>91415.339999999997</v>
      </c>
      <c r="D372" s="43">
        <v>91434.339999999997</v>
      </c>
      <c r="E372" s="31">
        <f t="shared" si="28"/>
        <v>91417.669999999998</v>
      </c>
      <c r="F372" s="32">
        <f t="shared" si="29"/>
        <v>15.631165983380765</v>
      </c>
      <c r="G372" s="33">
        <f t="shared" si="30"/>
        <v>0.017098626538371374</v>
      </c>
      <c r="H372" s="34" t="s">
        <v>18</v>
      </c>
      <c r="I372" s="35" t="s">
        <v>30</v>
      </c>
      <c r="J372" s="43">
        <v>91403.339999999997</v>
      </c>
      <c r="K372" s="35">
        <f t="shared" si="31"/>
        <v>91403.339999999997</v>
      </c>
      <c r="M372" s="26"/>
      <c r="N372" s="26"/>
    </row>
    <row r="373" ht="23.600000000000001">
      <c r="A373" s="42" t="s">
        <v>398</v>
      </c>
      <c r="B373" s="43">
        <v>7163.1800000000003</v>
      </c>
      <c r="C373" s="43">
        <v>7175.1800000000003</v>
      </c>
      <c r="D373" s="43">
        <v>7194.1800000000003</v>
      </c>
      <c r="E373" s="31">
        <f t="shared" si="28"/>
        <v>7177.5100000000002</v>
      </c>
      <c r="F373" s="32">
        <f t="shared" si="29"/>
        <v>15.631165983380766</v>
      </c>
      <c r="G373" s="33">
        <f t="shared" si="30"/>
        <v>0.21777978690911984</v>
      </c>
      <c r="H373" s="34" t="s">
        <v>18</v>
      </c>
      <c r="I373" s="35" t="s">
        <v>30</v>
      </c>
      <c r="J373" s="43">
        <v>7163.1800000000003</v>
      </c>
      <c r="K373" s="35">
        <f t="shared" si="31"/>
        <v>7163.1800000000003</v>
      </c>
      <c r="M373" s="26"/>
      <c r="N373" s="26"/>
    </row>
    <row r="374" ht="23.600000000000001">
      <c r="A374" s="42" t="s">
        <v>399</v>
      </c>
      <c r="B374" s="43">
        <v>35395.260000000002</v>
      </c>
      <c r="C374" s="43">
        <v>35407.260000000002</v>
      </c>
      <c r="D374" s="43">
        <v>35426.260000000002</v>
      </c>
      <c r="E374" s="31">
        <f t="shared" si="28"/>
        <v>35409.590000000004</v>
      </c>
      <c r="F374" s="32">
        <f t="shared" si="29"/>
        <v>15.631165983380765</v>
      </c>
      <c r="G374" s="33">
        <f t="shared" si="30"/>
        <v>0.044143877360287888</v>
      </c>
      <c r="H374" s="34" t="s">
        <v>18</v>
      </c>
      <c r="I374" s="35" t="s">
        <v>30</v>
      </c>
      <c r="J374" s="43">
        <v>35395.260000000002</v>
      </c>
      <c r="K374" s="35">
        <f t="shared" si="31"/>
        <v>35395.260000000002</v>
      </c>
      <c r="M374" s="26"/>
      <c r="N374" s="26"/>
    </row>
    <row r="375" ht="23.600000000000001">
      <c r="A375" s="42" t="s">
        <v>400</v>
      </c>
      <c r="B375" s="43">
        <v>117033</v>
      </c>
      <c r="C375" s="43">
        <v>117045</v>
      </c>
      <c r="D375" s="43">
        <v>117064</v>
      </c>
      <c r="E375" s="31">
        <f t="shared" si="28"/>
        <v>117047.33</v>
      </c>
      <c r="F375" s="32">
        <f t="shared" si="29"/>
        <v>15.631165983380765</v>
      </c>
      <c r="G375" s="33">
        <f t="shared" si="30"/>
        <v>0.01335456860347072</v>
      </c>
      <c r="H375" s="34" t="s">
        <v>18</v>
      </c>
      <c r="I375" s="35" t="s">
        <v>30</v>
      </c>
      <c r="J375" s="43">
        <v>117033</v>
      </c>
      <c r="K375" s="35">
        <f t="shared" si="31"/>
        <v>117033</v>
      </c>
      <c r="M375" s="26"/>
      <c r="N375" s="26"/>
    </row>
    <row r="376" ht="22.350000000000001">
      <c r="A376" s="42" t="s">
        <v>401</v>
      </c>
      <c r="B376" s="43">
        <v>18796.220000000001</v>
      </c>
      <c r="C376" s="43">
        <v>18808.220000000001</v>
      </c>
      <c r="D376" s="43">
        <v>18827.220000000001</v>
      </c>
      <c r="E376" s="31">
        <f t="shared" si="28"/>
        <v>18810.549999999999</v>
      </c>
      <c r="F376" s="32">
        <f t="shared" si="29"/>
        <v>15.631165983380766</v>
      </c>
      <c r="G376" s="33">
        <f t="shared" si="30"/>
        <v>0.083097867863410516</v>
      </c>
      <c r="H376" s="34" t="s">
        <v>18</v>
      </c>
      <c r="I376" s="35" t="s">
        <v>30</v>
      </c>
      <c r="J376" s="43">
        <v>18796.220000000001</v>
      </c>
      <c r="K376" s="35">
        <f t="shared" si="31"/>
        <v>18796.220000000001</v>
      </c>
      <c r="M376" s="26"/>
      <c r="N376" s="26"/>
    </row>
    <row r="377" ht="23.600000000000001">
      <c r="A377" s="42" t="s">
        <v>402</v>
      </c>
      <c r="B377" s="43">
        <v>7107.71</v>
      </c>
      <c r="C377" s="43">
        <v>7119.71</v>
      </c>
      <c r="D377" s="43">
        <v>7138.71</v>
      </c>
      <c r="E377" s="31">
        <f t="shared" si="28"/>
        <v>7122.04</v>
      </c>
      <c r="F377" s="32">
        <f t="shared" si="29"/>
        <v>15.631165983380766</v>
      </c>
      <c r="G377" s="33">
        <f t="shared" si="30"/>
        <v>0.21947596451832294</v>
      </c>
      <c r="H377" s="34" t="s">
        <v>18</v>
      </c>
      <c r="I377" s="35" t="s">
        <v>30</v>
      </c>
      <c r="J377" s="43">
        <v>7107.71</v>
      </c>
      <c r="K377" s="35">
        <f t="shared" si="31"/>
        <v>7107.71</v>
      </c>
      <c r="M377" s="26"/>
      <c r="N377" s="26"/>
    </row>
    <row r="378" ht="23.600000000000001">
      <c r="A378" s="42" t="s">
        <v>403</v>
      </c>
      <c r="B378" s="43">
        <v>582775.23999999999</v>
      </c>
      <c r="C378" s="43">
        <v>582787.23999999999</v>
      </c>
      <c r="D378" s="43">
        <v>582806.23999999999</v>
      </c>
      <c r="E378" s="31">
        <f t="shared" si="28"/>
        <v>582789.57000000007</v>
      </c>
      <c r="F378" s="32">
        <f t="shared" si="29"/>
        <v>15.631165983380743</v>
      </c>
      <c r="G378" s="33">
        <f t="shared" si="30"/>
        <v>0.0026821286426558289</v>
      </c>
      <c r="H378" s="34" t="s">
        <v>18</v>
      </c>
      <c r="I378" s="35" t="s">
        <v>30</v>
      </c>
      <c r="J378" s="43">
        <v>582775.23999999999</v>
      </c>
      <c r="K378" s="35">
        <f t="shared" si="31"/>
        <v>582775.23999999999</v>
      </c>
      <c r="M378" s="26"/>
      <c r="N378" s="26"/>
    </row>
    <row r="379" ht="23.600000000000001">
      <c r="A379" s="42" t="s">
        <v>404</v>
      </c>
      <c r="B379" s="43">
        <v>2081.6199999999999</v>
      </c>
      <c r="C379" s="43">
        <v>2093.6199999999999</v>
      </c>
      <c r="D379" s="43">
        <v>2112.6199999999999</v>
      </c>
      <c r="E379" s="31">
        <f t="shared" si="28"/>
        <v>2095.9499999999998</v>
      </c>
      <c r="F379" s="32">
        <f t="shared" si="29"/>
        <v>15.631165983380766</v>
      </c>
      <c r="G379" s="33">
        <f t="shared" si="30"/>
        <v>0.7457795263904563</v>
      </c>
      <c r="H379" s="34" t="s">
        <v>18</v>
      </c>
      <c r="I379" s="35" t="s">
        <v>30</v>
      </c>
      <c r="J379" s="43">
        <v>2081.6199999999999</v>
      </c>
      <c r="K379" s="35">
        <f t="shared" si="31"/>
        <v>2081.6199999999999</v>
      </c>
      <c r="M379" s="26"/>
      <c r="N379" s="26"/>
    </row>
    <row r="380" ht="23.600000000000001">
      <c r="A380" s="42" t="s">
        <v>405</v>
      </c>
      <c r="B380" s="43">
        <v>11400</v>
      </c>
      <c r="C380" s="43">
        <v>11412</v>
      </c>
      <c r="D380" s="43">
        <v>11431</v>
      </c>
      <c r="E380" s="31">
        <f t="shared" si="28"/>
        <v>11414.33</v>
      </c>
      <c r="F380" s="32">
        <f t="shared" si="29"/>
        <v>15.631165983380766</v>
      </c>
      <c r="G380" s="33">
        <f t="shared" si="30"/>
        <v>0.13694335088770665</v>
      </c>
      <c r="H380" s="34" t="s">
        <v>18</v>
      </c>
      <c r="I380" s="35" t="s">
        <v>30</v>
      </c>
      <c r="J380" s="43">
        <v>11400</v>
      </c>
      <c r="K380" s="35">
        <f t="shared" si="31"/>
        <v>11400</v>
      </c>
      <c r="M380" s="26"/>
      <c r="N380" s="26"/>
    </row>
    <row r="381" ht="23.600000000000001">
      <c r="A381" s="42" t="s">
        <v>406</v>
      </c>
      <c r="B381" s="43">
        <v>44338.059999999998</v>
      </c>
      <c r="C381" s="43">
        <v>44350.059999999998</v>
      </c>
      <c r="D381" s="43">
        <v>44369.059999999998</v>
      </c>
      <c r="E381" s="31">
        <f t="shared" si="28"/>
        <v>44352.389999999999</v>
      </c>
      <c r="F381" s="32">
        <f t="shared" si="29"/>
        <v>15.631165983380765</v>
      </c>
      <c r="G381" s="33">
        <f t="shared" si="30"/>
        <v>0.035243119893608357</v>
      </c>
      <c r="H381" s="34" t="s">
        <v>18</v>
      </c>
      <c r="I381" s="35" t="s">
        <v>30</v>
      </c>
      <c r="J381" s="43">
        <v>44338.059999999998</v>
      </c>
      <c r="K381" s="35">
        <f t="shared" si="31"/>
        <v>44338.059999999998</v>
      </c>
      <c r="M381" s="26"/>
      <c r="N381" s="26"/>
    </row>
    <row r="382" ht="23.600000000000001">
      <c r="A382" s="42" t="s">
        <v>407</v>
      </c>
      <c r="B382" s="43">
        <v>19104.380000000001</v>
      </c>
      <c r="C382" s="43">
        <v>19116.380000000001</v>
      </c>
      <c r="D382" s="43">
        <v>19135.380000000001</v>
      </c>
      <c r="E382" s="31">
        <f t="shared" si="28"/>
        <v>19118.709999999999</v>
      </c>
      <c r="F382" s="32">
        <f t="shared" si="29"/>
        <v>15.631165983380766</v>
      </c>
      <c r="G382" s="33">
        <f t="shared" si="30"/>
        <v>0.081758476295632751</v>
      </c>
      <c r="H382" s="34" t="s">
        <v>18</v>
      </c>
      <c r="I382" s="35" t="s">
        <v>30</v>
      </c>
      <c r="J382" s="43">
        <v>19104.380000000001</v>
      </c>
      <c r="K382" s="35">
        <f t="shared" si="31"/>
        <v>19104.380000000001</v>
      </c>
      <c r="M382" s="26"/>
      <c r="N382" s="26"/>
    </row>
    <row r="383" ht="23.600000000000001">
      <c r="A383" s="42" t="s">
        <v>408</v>
      </c>
      <c r="B383" s="43">
        <v>3821.1799999999998</v>
      </c>
      <c r="C383" s="43">
        <v>3833.1799999999998</v>
      </c>
      <c r="D383" s="43">
        <v>3852.1799999999998</v>
      </c>
      <c r="E383" s="31">
        <f t="shared" si="28"/>
        <v>3835.5100000000002</v>
      </c>
      <c r="F383" s="32">
        <f t="shared" si="29"/>
        <v>15.631165983380766</v>
      </c>
      <c r="G383" s="33">
        <f t="shared" si="30"/>
        <v>0.4075381366071465</v>
      </c>
      <c r="H383" s="34" t="s">
        <v>18</v>
      </c>
      <c r="I383" s="35" t="s">
        <v>30</v>
      </c>
      <c r="J383" s="43">
        <v>3821.1799999999998</v>
      </c>
      <c r="K383" s="35">
        <f t="shared" si="31"/>
        <v>3821.1799999999998</v>
      </c>
      <c r="M383" s="26"/>
      <c r="N383" s="26"/>
    </row>
    <row r="384" ht="23.600000000000001">
      <c r="A384" s="42" t="s">
        <v>409</v>
      </c>
      <c r="B384" s="43">
        <v>7324.96</v>
      </c>
      <c r="C384" s="43">
        <v>7336.96</v>
      </c>
      <c r="D384" s="43">
        <v>7355.96</v>
      </c>
      <c r="E384" s="31">
        <f t="shared" si="28"/>
        <v>7339.29</v>
      </c>
      <c r="F384" s="32">
        <f t="shared" si="29"/>
        <v>15.631165983380766</v>
      </c>
      <c r="G384" s="33">
        <f t="shared" si="30"/>
        <v>0.21297926616036111</v>
      </c>
      <c r="H384" s="34" t="s">
        <v>18</v>
      </c>
      <c r="I384" s="35" t="s">
        <v>30</v>
      </c>
      <c r="J384" s="43">
        <v>7324.96</v>
      </c>
      <c r="K384" s="35">
        <f t="shared" si="31"/>
        <v>7324.96</v>
      </c>
      <c r="M384" s="26"/>
      <c r="N384" s="26"/>
    </row>
    <row r="385" ht="23.600000000000001">
      <c r="A385" s="42" t="s">
        <v>410</v>
      </c>
      <c r="B385" s="43">
        <v>677.95000000000005</v>
      </c>
      <c r="C385" s="43">
        <v>689.95000000000005</v>
      </c>
      <c r="D385" s="43">
        <v>708.95000000000005</v>
      </c>
      <c r="E385" s="31">
        <f t="shared" si="28"/>
        <v>692.27999999999997</v>
      </c>
      <c r="F385" s="32">
        <f t="shared" si="29"/>
        <v>15.631165983380766</v>
      </c>
      <c r="G385" s="33">
        <f t="shared" si="30"/>
        <v>2.2579254035044731</v>
      </c>
      <c r="H385" s="34" t="s">
        <v>18</v>
      </c>
      <c r="I385" s="35" t="s">
        <v>30</v>
      </c>
      <c r="J385" s="43">
        <v>677.95000000000005</v>
      </c>
      <c r="K385" s="35">
        <f t="shared" si="31"/>
        <v>677.95000000000005</v>
      </c>
      <c r="M385" s="26"/>
      <c r="N385" s="26"/>
    </row>
    <row r="386" ht="23.600000000000001">
      <c r="A386" s="42" t="s">
        <v>411</v>
      </c>
      <c r="B386" s="43">
        <v>26150.459999999999</v>
      </c>
      <c r="C386" s="43">
        <v>26162.459999999999</v>
      </c>
      <c r="D386" s="43">
        <v>26181.459999999999</v>
      </c>
      <c r="E386" s="31">
        <f t="shared" si="28"/>
        <v>26164.790000000001</v>
      </c>
      <c r="F386" s="32">
        <f t="shared" si="29"/>
        <v>15.631165983380765</v>
      </c>
      <c r="G386" s="33">
        <f t="shared" si="30"/>
        <v>0.059741224689289552</v>
      </c>
      <c r="H386" s="34" t="s">
        <v>18</v>
      </c>
      <c r="I386" s="35" t="s">
        <v>30</v>
      </c>
      <c r="J386" s="43">
        <v>26150.459999999999</v>
      </c>
      <c r="K386" s="35">
        <f t="shared" si="31"/>
        <v>26150.459999999999</v>
      </c>
      <c r="M386" s="26"/>
      <c r="N386" s="26"/>
    </row>
    <row r="387" ht="23.600000000000001">
      <c r="A387" s="42" t="s">
        <v>412</v>
      </c>
      <c r="B387" s="43">
        <v>25797.610000000001</v>
      </c>
      <c r="C387" s="43">
        <v>25809.610000000001</v>
      </c>
      <c r="D387" s="43">
        <v>25828.610000000001</v>
      </c>
      <c r="E387" s="31">
        <f t="shared" si="28"/>
        <v>25811.940000000002</v>
      </c>
      <c r="F387" s="32">
        <f t="shared" si="29"/>
        <v>15.631165983380765</v>
      </c>
      <c r="G387" s="33">
        <f t="shared" si="30"/>
        <v>0.060557889036549614</v>
      </c>
      <c r="H387" s="34" t="s">
        <v>18</v>
      </c>
      <c r="I387" s="35" t="s">
        <v>30</v>
      </c>
      <c r="J387" s="43">
        <v>25797.610000000001</v>
      </c>
      <c r="K387" s="35">
        <f t="shared" si="31"/>
        <v>25797.610000000001</v>
      </c>
      <c r="M387" s="26"/>
      <c r="N387" s="26"/>
    </row>
    <row r="388" ht="23.600000000000001">
      <c r="A388" s="42" t="s">
        <v>413</v>
      </c>
      <c r="B388" s="43">
        <v>10745.540000000001</v>
      </c>
      <c r="C388" s="43">
        <v>10757.540000000001</v>
      </c>
      <c r="D388" s="43">
        <v>10776.540000000001</v>
      </c>
      <c r="E388" s="31">
        <f t="shared" si="28"/>
        <v>10759.870000000001</v>
      </c>
      <c r="F388" s="32">
        <f t="shared" si="29"/>
        <v>15.631165983380766</v>
      </c>
      <c r="G388" s="33">
        <f t="shared" si="30"/>
        <v>0.14527281447992182</v>
      </c>
      <c r="H388" s="34" t="s">
        <v>18</v>
      </c>
      <c r="I388" s="35" t="s">
        <v>30</v>
      </c>
      <c r="J388" s="43">
        <v>10745.540000000001</v>
      </c>
      <c r="K388" s="35">
        <f t="shared" si="31"/>
        <v>10745.540000000001</v>
      </c>
      <c r="M388" s="26"/>
      <c r="N388" s="26"/>
    </row>
    <row r="389" ht="34.799999999999997">
      <c r="A389" s="42" t="s">
        <v>414</v>
      </c>
      <c r="B389" s="43">
        <v>5369.6899999999996</v>
      </c>
      <c r="C389" s="43">
        <v>5381.6899999999996</v>
      </c>
      <c r="D389" s="43">
        <v>5400.6899999999996</v>
      </c>
      <c r="E389" s="31">
        <f t="shared" si="28"/>
        <v>5384.0200000000004</v>
      </c>
      <c r="F389" s="32">
        <f t="shared" si="29"/>
        <v>15.631165983380766</v>
      </c>
      <c r="G389" s="33">
        <f t="shared" si="30"/>
        <v>0.29032518421886927</v>
      </c>
      <c r="H389" s="34" t="s">
        <v>18</v>
      </c>
      <c r="I389" s="35" t="s">
        <v>30</v>
      </c>
      <c r="J389" s="43">
        <v>5369.6899999999996</v>
      </c>
      <c r="K389" s="35">
        <f t="shared" si="31"/>
        <v>5369.6899999999996</v>
      </c>
      <c r="M389" s="26"/>
      <c r="N389" s="26"/>
    </row>
    <row r="390" ht="34.799999999999997">
      <c r="A390" s="42" t="s">
        <v>415</v>
      </c>
      <c r="B390" s="43">
        <v>3206.4000000000001</v>
      </c>
      <c r="C390" s="43">
        <v>3218.4000000000001</v>
      </c>
      <c r="D390" s="43">
        <v>3237.4000000000001</v>
      </c>
      <c r="E390" s="31">
        <f t="shared" si="28"/>
        <v>3220.73</v>
      </c>
      <c r="F390" s="32">
        <f t="shared" si="29"/>
        <v>15.631165983380766</v>
      </c>
      <c r="G390" s="33">
        <f t="shared" si="30"/>
        <v>0.48532990916285329</v>
      </c>
      <c r="H390" s="34" t="s">
        <v>18</v>
      </c>
      <c r="I390" s="35" t="s">
        <v>30</v>
      </c>
      <c r="J390" s="43">
        <v>3206.4000000000001</v>
      </c>
      <c r="K390" s="35">
        <f t="shared" si="31"/>
        <v>3206.4000000000001</v>
      </c>
      <c r="M390" s="26"/>
      <c r="N390" s="26"/>
    </row>
    <row r="391" ht="23.600000000000001">
      <c r="A391" s="42" t="s">
        <v>416</v>
      </c>
      <c r="B391" s="43">
        <v>14042.85</v>
      </c>
      <c r="C391" s="43">
        <v>14054.85</v>
      </c>
      <c r="D391" s="43">
        <v>14073.85</v>
      </c>
      <c r="E391" s="31">
        <f t="shared" si="28"/>
        <v>14057.18</v>
      </c>
      <c r="F391" s="32">
        <f t="shared" si="29"/>
        <v>15.631165983380766</v>
      </c>
      <c r="G391" s="33">
        <f t="shared" si="30"/>
        <v>0.11119702517418689</v>
      </c>
      <c r="H391" s="34" t="s">
        <v>18</v>
      </c>
      <c r="I391" s="35" t="s">
        <v>30</v>
      </c>
      <c r="J391" s="43">
        <v>14042.85</v>
      </c>
      <c r="K391" s="35">
        <f t="shared" si="31"/>
        <v>14042.85</v>
      </c>
      <c r="M391" s="26"/>
      <c r="N391" s="26"/>
    </row>
    <row r="392" ht="23.600000000000001">
      <c r="A392" s="42" t="s">
        <v>417</v>
      </c>
      <c r="B392" s="43">
        <v>2819.6599999999999</v>
      </c>
      <c r="C392" s="43">
        <v>2831.6599999999999</v>
      </c>
      <c r="D392" s="43">
        <v>2850.6599999999999</v>
      </c>
      <c r="E392" s="31">
        <f t="shared" si="28"/>
        <v>2833.9900000000002</v>
      </c>
      <c r="F392" s="32">
        <f t="shared" si="29"/>
        <v>15.631165983380766</v>
      </c>
      <c r="G392" s="33">
        <f t="shared" si="30"/>
        <v>0.55156037894914112</v>
      </c>
      <c r="H392" s="34" t="s">
        <v>18</v>
      </c>
      <c r="I392" s="35" t="s">
        <v>30</v>
      </c>
      <c r="J392" s="43">
        <v>2819.6599999999999</v>
      </c>
      <c r="K392" s="35">
        <f t="shared" si="31"/>
        <v>2819.6599999999999</v>
      </c>
      <c r="M392" s="26"/>
      <c r="N392" s="26"/>
    </row>
    <row r="393" ht="23.600000000000001">
      <c r="A393" s="42" t="s">
        <v>418</v>
      </c>
      <c r="B393" s="43">
        <v>16978.080000000002</v>
      </c>
      <c r="C393" s="43">
        <v>16990.080000000002</v>
      </c>
      <c r="D393" s="43">
        <v>17009.080000000002</v>
      </c>
      <c r="E393" s="31">
        <f t="shared" si="28"/>
        <v>16992.41</v>
      </c>
      <c r="F393" s="32">
        <f t="shared" si="29"/>
        <v>15.631165983380766</v>
      </c>
      <c r="G393" s="33">
        <f t="shared" si="30"/>
        <v>0.091989105626457734</v>
      </c>
      <c r="H393" s="34" t="s">
        <v>18</v>
      </c>
      <c r="I393" s="35" t="s">
        <v>30</v>
      </c>
      <c r="J393" s="43">
        <v>16978.080000000002</v>
      </c>
      <c r="K393" s="35">
        <f t="shared" si="31"/>
        <v>16978.080000000002</v>
      </c>
      <c r="M393" s="26"/>
      <c r="N393" s="26"/>
    </row>
    <row r="394" ht="23.600000000000001">
      <c r="A394" s="42" t="s">
        <v>419</v>
      </c>
      <c r="B394" s="43">
        <v>19167.549999999999</v>
      </c>
      <c r="C394" s="43">
        <v>19179.549999999999</v>
      </c>
      <c r="D394" s="43">
        <v>19198.549999999999</v>
      </c>
      <c r="E394" s="31">
        <f t="shared" si="28"/>
        <v>19181.880000000001</v>
      </c>
      <c r="F394" s="32">
        <f t="shared" si="29"/>
        <v>15.631165983380765</v>
      </c>
      <c r="G394" s="33">
        <f t="shared" si="30"/>
        <v>0.081489228289306173</v>
      </c>
      <c r="H394" s="34" t="s">
        <v>18</v>
      </c>
      <c r="I394" s="35" t="s">
        <v>30</v>
      </c>
      <c r="J394" s="43">
        <v>19167.549999999999</v>
      </c>
      <c r="K394" s="35">
        <f t="shared" si="31"/>
        <v>19167.549999999999</v>
      </c>
      <c r="M394" s="26"/>
      <c r="N394" s="26"/>
    </row>
    <row r="395" s="41" customFormat="1" ht="34.799999999999997">
      <c r="A395" s="42" t="s">
        <v>420</v>
      </c>
      <c r="B395" s="43">
        <v>505.38</v>
      </c>
      <c r="C395" s="43">
        <v>517.38</v>
      </c>
      <c r="D395" s="43">
        <v>536.38</v>
      </c>
      <c r="E395" s="31">
        <f t="shared" si="28"/>
        <v>519.71000000000004</v>
      </c>
      <c r="F395" s="32">
        <f t="shared" si="29"/>
        <v>15.631165983380766</v>
      </c>
      <c r="G395" s="33">
        <f t="shared" si="30"/>
        <v>3.0076708132190579</v>
      </c>
      <c r="H395" s="34" t="s">
        <v>18</v>
      </c>
      <c r="I395" s="35" t="s">
        <v>30</v>
      </c>
      <c r="J395" s="43">
        <v>505.38</v>
      </c>
      <c r="K395" s="35">
        <f t="shared" si="31"/>
        <v>505.38</v>
      </c>
      <c r="L395" s="26"/>
      <c r="M395" s="26"/>
      <c r="N395" s="26"/>
      <c r="O395" s="41"/>
    </row>
    <row r="396" ht="34.799999999999997">
      <c r="A396" s="42" t="s">
        <v>421</v>
      </c>
      <c r="B396" s="43">
        <v>4668.6199999999999</v>
      </c>
      <c r="C396" s="43">
        <v>4680.6199999999999</v>
      </c>
      <c r="D396" s="43">
        <v>4699.6199999999999</v>
      </c>
      <c r="E396" s="31">
        <f t="shared" si="28"/>
        <v>4682.9499999999998</v>
      </c>
      <c r="F396" s="32">
        <f t="shared" si="29"/>
        <v>15.631165983380766</v>
      </c>
      <c r="G396" s="33">
        <f t="shared" si="30"/>
        <v>0.33378887204392033</v>
      </c>
      <c r="H396" s="34" t="s">
        <v>18</v>
      </c>
      <c r="I396" s="35" t="s">
        <v>30</v>
      </c>
      <c r="J396" s="43">
        <v>4668.6199999999999</v>
      </c>
      <c r="K396" s="35">
        <f t="shared" si="31"/>
        <v>4668.6199999999999</v>
      </c>
      <c r="M396" s="26"/>
      <c r="N396" s="26"/>
    </row>
    <row r="397" ht="34.799999999999997">
      <c r="A397" s="42" t="s">
        <v>422</v>
      </c>
      <c r="B397" s="43">
        <v>2881.3000000000002</v>
      </c>
      <c r="C397" s="43">
        <v>2893.3000000000002</v>
      </c>
      <c r="D397" s="43">
        <v>2912.3000000000002</v>
      </c>
      <c r="E397" s="31">
        <f t="shared" si="28"/>
        <v>2895.6300000000001</v>
      </c>
      <c r="F397" s="32">
        <f t="shared" si="29"/>
        <v>15.631165983380766</v>
      </c>
      <c r="G397" s="33">
        <f t="shared" si="30"/>
        <v>0.53981917521854539</v>
      </c>
      <c r="H397" s="34" t="s">
        <v>18</v>
      </c>
      <c r="I397" s="35" t="s">
        <v>30</v>
      </c>
      <c r="J397" s="43">
        <v>2881.3000000000002</v>
      </c>
      <c r="K397" s="35">
        <f t="shared" si="31"/>
        <v>2881.3000000000002</v>
      </c>
      <c r="M397" s="26"/>
      <c r="N397" s="26"/>
    </row>
    <row r="398" ht="23.600000000000001">
      <c r="A398" s="42" t="s">
        <v>423</v>
      </c>
      <c r="B398" s="43">
        <v>4557.6899999999996</v>
      </c>
      <c r="C398" s="43">
        <v>4569.6899999999996</v>
      </c>
      <c r="D398" s="43">
        <v>4588.6899999999996</v>
      </c>
      <c r="E398" s="31">
        <f t="shared" si="28"/>
        <v>4572.0200000000004</v>
      </c>
      <c r="F398" s="32">
        <f t="shared" si="29"/>
        <v>15.631165983380766</v>
      </c>
      <c r="G398" s="33">
        <f t="shared" si="30"/>
        <v>0.34188752418801238</v>
      </c>
      <c r="H398" s="34" t="s">
        <v>18</v>
      </c>
      <c r="I398" s="35" t="s">
        <v>30</v>
      </c>
      <c r="J398" s="43">
        <v>4557.6899999999996</v>
      </c>
      <c r="K398" s="35">
        <f t="shared" si="31"/>
        <v>4557.6899999999996</v>
      </c>
      <c r="M398" s="26"/>
      <c r="N398" s="26"/>
    </row>
    <row r="399" ht="23.600000000000001">
      <c r="A399" s="42" t="s">
        <v>424</v>
      </c>
      <c r="B399" s="43">
        <v>4234.1199999999999</v>
      </c>
      <c r="C399" s="43">
        <v>4246.1199999999999</v>
      </c>
      <c r="D399" s="43">
        <v>4265.1199999999999</v>
      </c>
      <c r="E399" s="31">
        <f t="shared" si="28"/>
        <v>4248.4499999999998</v>
      </c>
      <c r="F399" s="32">
        <f t="shared" si="29"/>
        <v>15.631165983380766</v>
      </c>
      <c r="G399" s="33">
        <f t="shared" si="30"/>
        <v>0.36792632568067807</v>
      </c>
      <c r="H399" s="34" t="s">
        <v>18</v>
      </c>
      <c r="I399" s="35" t="s">
        <v>30</v>
      </c>
      <c r="J399" s="43">
        <v>4234.1199999999999</v>
      </c>
      <c r="K399" s="35">
        <f t="shared" si="31"/>
        <v>4234.1199999999999</v>
      </c>
      <c r="M399" s="26"/>
      <c r="N399" s="26"/>
    </row>
    <row r="400" ht="23.600000000000001">
      <c r="A400" s="42" t="s">
        <v>425</v>
      </c>
      <c r="B400" s="43">
        <v>3203.3200000000002</v>
      </c>
      <c r="C400" s="43">
        <v>3215.3200000000002</v>
      </c>
      <c r="D400" s="43">
        <v>3234.3200000000002</v>
      </c>
      <c r="E400" s="31">
        <f t="shared" si="28"/>
        <v>3217.6500000000001</v>
      </c>
      <c r="F400" s="32">
        <f t="shared" si="29"/>
        <v>15.631165983380766</v>
      </c>
      <c r="G400" s="33">
        <f t="shared" si="30"/>
        <v>0.48579447681944171</v>
      </c>
      <c r="H400" s="34" t="s">
        <v>18</v>
      </c>
      <c r="I400" s="35" t="s">
        <v>30</v>
      </c>
      <c r="J400" s="43">
        <v>3203.3200000000002</v>
      </c>
      <c r="K400" s="35">
        <f t="shared" si="31"/>
        <v>3203.3200000000002</v>
      </c>
      <c r="M400" s="26"/>
      <c r="N400" s="26"/>
    </row>
    <row r="401" ht="23.600000000000001">
      <c r="A401" s="42" t="s">
        <v>426</v>
      </c>
      <c r="B401" s="43">
        <v>81136.990000000005</v>
      </c>
      <c r="C401" s="43">
        <v>81148.990000000005</v>
      </c>
      <c r="D401" s="43">
        <v>81167.990000000005</v>
      </c>
      <c r="E401" s="31">
        <f t="shared" si="28"/>
        <v>81151.320000000007</v>
      </c>
      <c r="F401" s="32">
        <f t="shared" si="29"/>
        <v>15.631165983380765</v>
      </c>
      <c r="G401" s="33">
        <f t="shared" si="30"/>
        <v>0.019261751975668127</v>
      </c>
      <c r="H401" s="34" t="s">
        <v>18</v>
      </c>
      <c r="I401" s="35" t="s">
        <v>30</v>
      </c>
      <c r="J401" s="43">
        <v>81136.990000000005</v>
      </c>
      <c r="K401" s="35">
        <f t="shared" si="31"/>
        <v>81136.990000000005</v>
      </c>
      <c r="M401" s="26"/>
      <c r="N401" s="26"/>
    </row>
    <row r="402" ht="23.600000000000001">
      <c r="A402" s="42" t="s">
        <v>427</v>
      </c>
      <c r="B402" s="43">
        <v>26432.419999999998</v>
      </c>
      <c r="C402" s="43">
        <v>26444.419999999998</v>
      </c>
      <c r="D402" s="43">
        <v>26463.419999999998</v>
      </c>
      <c r="E402" s="31">
        <f t="shared" si="28"/>
        <v>26446.75</v>
      </c>
      <c r="F402" s="32">
        <f t="shared" si="29"/>
        <v>15.631165983380765</v>
      </c>
      <c r="G402" s="33">
        <f t="shared" si="30"/>
        <v>0.059104298196870186</v>
      </c>
      <c r="H402" s="34" t="s">
        <v>18</v>
      </c>
      <c r="I402" s="35" t="s">
        <v>30</v>
      </c>
      <c r="J402" s="43">
        <v>26432.419999999998</v>
      </c>
      <c r="K402" s="35">
        <f t="shared" si="31"/>
        <v>26432.419999999998</v>
      </c>
      <c r="M402" s="26"/>
      <c r="N402" s="26"/>
    </row>
    <row r="403" ht="32.950000000000003">
      <c r="A403" s="42" t="s">
        <v>428</v>
      </c>
      <c r="B403" s="43">
        <v>192660.09</v>
      </c>
      <c r="C403" s="43">
        <v>192672.09</v>
      </c>
      <c r="D403" s="43">
        <v>192691.09</v>
      </c>
      <c r="E403" s="31">
        <f t="shared" si="28"/>
        <v>192674.42000000001</v>
      </c>
      <c r="F403" s="32">
        <f t="shared" si="29"/>
        <v>15.631165983380761</v>
      </c>
      <c r="G403" s="33">
        <f t="shared" si="30"/>
        <v>0.0081127354546497443</v>
      </c>
      <c r="H403" s="34" t="s">
        <v>18</v>
      </c>
      <c r="I403" s="35" t="s">
        <v>30</v>
      </c>
      <c r="J403" s="43">
        <v>192660.09</v>
      </c>
      <c r="K403" s="35">
        <f t="shared" si="31"/>
        <v>192660.09</v>
      </c>
      <c r="M403" s="26"/>
      <c r="N403" s="26"/>
    </row>
    <row r="404" ht="23.600000000000001">
      <c r="A404" s="42" t="s">
        <v>429</v>
      </c>
      <c r="B404" s="43">
        <v>101061.07000000001</v>
      </c>
      <c r="C404" s="43">
        <v>101073.07000000001</v>
      </c>
      <c r="D404" s="43">
        <v>101092.07000000001</v>
      </c>
      <c r="E404" s="31">
        <f t="shared" si="28"/>
        <v>101075.40000000001</v>
      </c>
      <c r="F404" s="32">
        <f t="shared" si="29"/>
        <v>15.631165983380765</v>
      </c>
      <c r="G404" s="33">
        <f t="shared" si="30"/>
        <v>0.015464856912147527</v>
      </c>
      <c r="H404" s="34" t="s">
        <v>18</v>
      </c>
      <c r="I404" s="35" t="s">
        <v>30</v>
      </c>
      <c r="J404" s="43">
        <v>101061.07000000001</v>
      </c>
      <c r="K404" s="35">
        <f t="shared" si="31"/>
        <v>101061.07000000001</v>
      </c>
      <c r="M404" s="26"/>
      <c r="N404" s="26"/>
    </row>
    <row r="405" ht="23.600000000000001">
      <c r="A405" s="42" t="s">
        <v>430</v>
      </c>
      <c r="B405" s="43">
        <v>18786.970000000001</v>
      </c>
      <c r="C405" s="43">
        <v>18798.970000000001</v>
      </c>
      <c r="D405" s="43">
        <v>18817.970000000001</v>
      </c>
      <c r="E405" s="31">
        <f t="shared" si="28"/>
        <v>18801.299999999999</v>
      </c>
      <c r="F405" s="32">
        <f t="shared" si="29"/>
        <v>15.631165983380766</v>
      </c>
      <c r="G405" s="33">
        <f t="shared" si="30"/>
        <v>0.083138750955416729</v>
      </c>
      <c r="H405" s="34" t="s">
        <v>18</v>
      </c>
      <c r="I405" s="35" t="s">
        <v>30</v>
      </c>
      <c r="J405" s="43">
        <v>18786.970000000001</v>
      </c>
      <c r="K405" s="35">
        <f t="shared" si="31"/>
        <v>18786.970000000001</v>
      </c>
      <c r="M405" s="26"/>
      <c r="N405" s="26"/>
    </row>
    <row r="406" ht="23.600000000000001">
      <c r="A406" s="42" t="s">
        <v>431</v>
      </c>
      <c r="B406" s="43">
        <v>353037.34000000003</v>
      </c>
      <c r="C406" s="43">
        <v>353049.34000000003</v>
      </c>
      <c r="D406" s="43">
        <v>353068.34000000003</v>
      </c>
      <c r="E406" s="31">
        <f t="shared" si="28"/>
        <v>353051.66999999998</v>
      </c>
      <c r="F406" s="32">
        <f t="shared" si="29"/>
        <v>15.631165983380781</v>
      </c>
      <c r="G406" s="33">
        <f t="shared" si="30"/>
        <v>0.004427444284113082</v>
      </c>
      <c r="H406" s="34" t="s">
        <v>18</v>
      </c>
      <c r="I406" s="35" t="s">
        <v>30</v>
      </c>
      <c r="J406" s="43">
        <v>353037.34000000003</v>
      </c>
      <c r="K406" s="35">
        <f t="shared" si="31"/>
        <v>353037.34000000003</v>
      </c>
      <c r="M406" s="26"/>
      <c r="N406" s="26"/>
    </row>
    <row r="407" ht="13.800000000000001">
      <c r="A407" s="42" t="s">
        <v>432</v>
      </c>
      <c r="B407" s="43">
        <v>20626.689999999999</v>
      </c>
      <c r="C407" s="43">
        <v>20638.689999999999</v>
      </c>
      <c r="D407" s="43">
        <v>20657.689999999999</v>
      </c>
      <c r="E407" s="31">
        <f t="shared" si="28"/>
        <v>20641.02</v>
      </c>
      <c r="F407" s="32">
        <f t="shared" si="29"/>
        <v>15.631165983380765</v>
      </c>
      <c r="G407" s="33">
        <f t="shared" si="30"/>
        <v>0.075728650926072283</v>
      </c>
      <c r="H407" s="34" t="s">
        <v>18</v>
      </c>
      <c r="I407" s="35" t="s">
        <v>30</v>
      </c>
      <c r="J407" s="43">
        <v>20626.689999999999</v>
      </c>
      <c r="K407" s="35">
        <f t="shared" si="31"/>
        <v>20626.689999999999</v>
      </c>
      <c r="M407" s="26"/>
      <c r="N407" s="26"/>
    </row>
    <row r="408" ht="23.600000000000001">
      <c r="A408" s="42" t="s">
        <v>433</v>
      </c>
      <c r="B408" s="43">
        <v>43877.360000000001</v>
      </c>
      <c r="C408" s="43">
        <v>43889.360000000001</v>
      </c>
      <c r="D408" s="43">
        <v>43908.360000000001</v>
      </c>
      <c r="E408" s="31">
        <f t="shared" si="28"/>
        <v>43891.690000000002</v>
      </c>
      <c r="F408" s="32">
        <f t="shared" si="29"/>
        <v>15.631165983380765</v>
      </c>
      <c r="G408" s="33">
        <f t="shared" si="30"/>
        <v>0.035613041975327824</v>
      </c>
      <c r="H408" s="34" t="s">
        <v>18</v>
      </c>
      <c r="I408" s="35" t="s">
        <v>30</v>
      </c>
      <c r="J408" s="43">
        <v>43877.360000000001</v>
      </c>
      <c r="K408" s="35">
        <f t="shared" si="31"/>
        <v>43877.360000000001</v>
      </c>
      <c r="M408" s="26"/>
      <c r="N408" s="26"/>
    </row>
    <row r="409" ht="23.600000000000001">
      <c r="A409" s="42" t="s">
        <v>434</v>
      </c>
      <c r="B409" s="43">
        <v>20051.970000000001</v>
      </c>
      <c r="C409" s="43">
        <v>20063.970000000001</v>
      </c>
      <c r="D409" s="43">
        <v>20082.970000000001</v>
      </c>
      <c r="E409" s="31">
        <f t="shared" si="28"/>
        <v>20066.299999999999</v>
      </c>
      <c r="F409" s="32">
        <f t="shared" si="29"/>
        <v>15.631165983380766</v>
      </c>
      <c r="G409" s="33">
        <f t="shared" si="30"/>
        <v>0.077897599374975798</v>
      </c>
      <c r="H409" s="34" t="s">
        <v>18</v>
      </c>
      <c r="I409" s="35" t="s">
        <v>30</v>
      </c>
      <c r="J409" s="43">
        <v>20051.970000000001</v>
      </c>
      <c r="K409" s="35">
        <f t="shared" si="31"/>
        <v>20051.970000000001</v>
      </c>
      <c r="M409" s="26"/>
      <c r="N409" s="26"/>
    </row>
    <row r="410" ht="23.600000000000001">
      <c r="A410" s="42" t="s">
        <v>435</v>
      </c>
      <c r="B410" s="43">
        <v>147214.20000000001</v>
      </c>
      <c r="C410" s="43">
        <v>147226.20000000001</v>
      </c>
      <c r="D410" s="43">
        <v>147245.20000000001</v>
      </c>
      <c r="E410" s="31">
        <f t="shared" si="28"/>
        <v>147228.53</v>
      </c>
      <c r="F410" s="32">
        <f t="shared" si="29"/>
        <v>15.63116598338077</v>
      </c>
      <c r="G410" s="33">
        <f t="shared" si="30"/>
        <v>0.010616940876459724</v>
      </c>
      <c r="H410" s="34" t="s">
        <v>18</v>
      </c>
      <c r="I410" s="35" t="s">
        <v>30</v>
      </c>
      <c r="J410" s="43">
        <v>147214.20000000001</v>
      </c>
      <c r="K410" s="35">
        <f t="shared" si="31"/>
        <v>147214.20000000001</v>
      </c>
      <c r="M410" s="26"/>
      <c r="N410" s="26"/>
    </row>
    <row r="411" ht="23.600000000000001">
      <c r="A411" s="42" t="s">
        <v>436</v>
      </c>
      <c r="B411" s="43">
        <v>4503.7600000000002</v>
      </c>
      <c r="C411" s="43">
        <v>4515.7600000000002</v>
      </c>
      <c r="D411" s="43">
        <v>4534.7600000000002</v>
      </c>
      <c r="E411" s="31">
        <f t="shared" si="28"/>
        <v>4518.0900000000001</v>
      </c>
      <c r="F411" s="32">
        <f t="shared" si="29"/>
        <v>15.631165983380766</v>
      </c>
      <c r="G411" s="33">
        <f t="shared" si="30"/>
        <v>0.34596845090250006</v>
      </c>
      <c r="H411" s="34" t="s">
        <v>18</v>
      </c>
      <c r="I411" s="35" t="s">
        <v>30</v>
      </c>
      <c r="J411" s="43">
        <v>4503.7600000000002</v>
      </c>
      <c r="K411" s="35">
        <f t="shared" si="31"/>
        <v>4503.7600000000002</v>
      </c>
      <c r="M411" s="26"/>
      <c r="N411" s="26"/>
    </row>
    <row r="412" ht="34.799999999999997">
      <c r="A412" s="42" t="s">
        <v>437</v>
      </c>
      <c r="B412" s="43">
        <v>13038.25</v>
      </c>
      <c r="C412" s="43">
        <v>13050.25</v>
      </c>
      <c r="D412" s="43">
        <v>13069.25</v>
      </c>
      <c r="E412" s="31">
        <f t="shared" si="28"/>
        <v>13052.58</v>
      </c>
      <c r="F412" s="32">
        <f t="shared" si="29"/>
        <v>15.631165983380766</v>
      </c>
      <c r="G412" s="33">
        <f t="shared" si="30"/>
        <v>0.1197553739060076</v>
      </c>
      <c r="H412" s="34" t="s">
        <v>18</v>
      </c>
      <c r="I412" s="35" t="s">
        <v>30</v>
      </c>
      <c r="J412" s="43">
        <v>13038.25</v>
      </c>
      <c r="K412" s="35">
        <f t="shared" si="31"/>
        <v>13038.25</v>
      </c>
      <c r="M412" s="26"/>
      <c r="N412" s="26"/>
    </row>
    <row r="413" ht="23.600000000000001">
      <c r="A413" s="42" t="s">
        <v>438</v>
      </c>
      <c r="B413" s="43">
        <v>4018.4099999999999</v>
      </c>
      <c r="C413" s="43">
        <v>4030.4099999999999</v>
      </c>
      <c r="D413" s="43">
        <v>4049.4099999999999</v>
      </c>
      <c r="E413" s="31">
        <f t="shared" si="28"/>
        <v>4032.7400000000002</v>
      </c>
      <c r="F413" s="32">
        <f t="shared" si="29"/>
        <v>15.631165983380766</v>
      </c>
      <c r="G413" s="33">
        <f t="shared" si="30"/>
        <v>0.38760658964824823</v>
      </c>
      <c r="H413" s="34" t="s">
        <v>18</v>
      </c>
      <c r="I413" s="35" t="s">
        <v>30</v>
      </c>
      <c r="J413" s="43">
        <v>4018.4099999999999</v>
      </c>
      <c r="K413" s="35">
        <f t="shared" si="31"/>
        <v>4018.4099999999999</v>
      </c>
      <c r="M413" s="26"/>
      <c r="N413" s="26"/>
    </row>
    <row r="414" ht="13.800000000000001">
      <c r="A414" s="42" t="s">
        <v>439</v>
      </c>
      <c r="B414" s="43">
        <v>1275.78</v>
      </c>
      <c r="C414" s="43">
        <v>1287.78</v>
      </c>
      <c r="D414" s="43">
        <v>1306.78</v>
      </c>
      <c r="E414" s="31">
        <f t="shared" si="28"/>
        <v>1290.1100000000001</v>
      </c>
      <c r="F414" s="32">
        <f t="shared" si="29"/>
        <v>15.631165983380766</v>
      </c>
      <c r="G414" s="33">
        <f t="shared" si="30"/>
        <v>1.2116149772795162</v>
      </c>
      <c r="H414" s="34" t="s">
        <v>18</v>
      </c>
      <c r="I414" s="35" t="s">
        <v>30</v>
      </c>
      <c r="J414" s="43">
        <v>1275.78</v>
      </c>
      <c r="K414" s="35">
        <f t="shared" si="31"/>
        <v>1275.78</v>
      </c>
      <c r="M414" s="26"/>
      <c r="N414" s="26"/>
    </row>
    <row r="415" ht="23.600000000000001">
      <c r="A415" s="42" t="s">
        <v>440</v>
      </c>
      <c r="B415" s="43">
        <v>100404.69</v>
      </c>
      <c r="C415" s="43">
        <v>100416.69</v>
      </c>
      <c r="D415" s="43">
        <v>100435.69</v>
      </c>
      <c r="E415" s="31">
        <f t="shared" si="28"/>
        <v>100419.02</v>
      </c>
      <c r="F415" s="32">
        <f t="shared" si="29"/>
        <v>15.631165983380765</v>
      </c>
      <c r="G415" s="33">
        <f t="shared" si="30"/>
        <v>0.015565941574993228</v>
      </c>
      <c r="H415" s="34" t="s">
        <v>18</v>
      </c>
      <c r="I415" s="35" t="s">
        <v>30</v>
      </c>
      <c r="J415" s="43">
        <v>100404.69</v>
      </c>
      <c r="K415" s="35">
        <f t="shared" si="31"/>
        <v>100404.69</v>
      </c>
      <c r="M415" s="26"/>
      <c r="N415" s="26"/>
    </row>
    <row r="416" ht="23.600000000000001">
      <c r="A416" s="42" t="s">
        <v>441</v>
      </c>
      <c r="B416" s="43">
        <v>4824.2399999999998</v>
      </c>
      <c r="C416" s="43">
        <v>4836.2399999999998</v>
      </c>
      <c r="D416" s="43">
        <v>4855.2399999999998</v>
      </c>
      <c r="E416" s="31">
        <f t="shared" si="28"/>
        <v>4838.5699999999997</v>
      </c>
      <c r="F416" s="32">
        <f t="shared" si="29"/>
        <v>15.631165983380766</v>
      </c>
      <c r="G416" s="33">
        <f t="shared" si="30"/>
        <v>0.32305342246533097</v>
      </c>
      <c r="H416" s="30" t="s">
        <v>18</v>
      </c>
      <c r="I416" s="35" t="s">
        <v>30</v>
      </c>
      <c r="J416" s="43">
        <v>4824.2399999999998</v>
      </c>
      <c r="K416" s="35">
        <f t="shared" si="31"/>
        <v>4824.2399999999998</v>
      </c>
      <c r="L416" s="41"/>
      <c r="M416" s="41"/>
      <c r="N416" s="41"/>
      <c r="O416" s="41"/>
    </row>
    <row r="417" ht="23.600000000000001">
      <c r="A417" s="42" t="s">
        <v>442</v>
      </c>
      <c r="B417" s="43">
        <v>69943.080000000002</v>
      </c>
      <c r="C417" s="43">
        <v>69955.080000000002</v>
      </c>
      <c r="D417" s="43">
        <v>69974.080000000002</v>
      </c>
      <c r="E417" s="31">
        <f t="shared" si="28"/>
        <v>69957.410000000003</v>
      </c>
      <c r="F417" s="32">
        <f t="shared" si="29"/>
        <v>15.631165983380765</v>
      </c>
      <c r="G417" s="33">
        <f t="shared" si="30"/>
        <v>0.02234383174474407</v>
      </c>
      <c r="H417" s="34" t="s">
        <v>18</v>
      </c>
      <c r="I417" s="35" t="s">
        <v>30</v>
      </c>
      <c r="J417" s="43">
        <v>69943.080000000002</v>
      </c>
      <c r="K417" s="35">
        <f t="shared" si="31"/>
        <v>69943.080000000002</v>
      </c>
      <c r="M417" s="26"/>
      <c r="N417" s="26"/>
    </row>
    <row r="418" ht="23.600000000000001">
      <c r="A418" s="42" t="s">
        <v>443</v>
      </c>
      <c r="B418" s="43">
        <v>138636.56</v>
      </c>
      <c r="C418" s="43">
        <v>138648.56</v>
      </c>
      <c r="D418" s="43">
        <v>138667.56</v>
      </c>
      <c r="E418" s="31">
        <f t="shared" ref="E418:E481" si="32">ROUND(AVERAGE(B418:D418),2)</f>
        <v>138650.89000000001</v>
      </c>
      <c r="F418" s="32">
        <f t="shared" ref="F418:F481" si="33">SQRT(((SUM((POWER(B418-E418,2)),(POWER(C418-E418,2)),(POWER(D418-E418,2)))/(COLUMNS(B418:D418)-1))))</f>
        <v>15.631165983380761</v>
      </c>
      <c r="G418" s="33">
        <f t="shared" ref="G418:G481" si="34">F418/E418*100</f>
        <v>0.011273758129775265</v>
      </c>
      <c r="H418" s="34" t="s">
        <v>18</v>
      </c>
      <c r="I418" s="35" t="s">
        <v>30</v>
      </c>
      <c r="J418" s="43">
        <v>138636.56</v>
      </c>
      <c r="K418" s="35">
        <f t="shared" ref="K418:K481" si="35">J418</f>
        <v>138636.56</v>
      </c>
      <c r="M418" s="26"/>
      <c r="N418" s="26"/>
    </row>
    <row r="419" ht="13.800000000000001">
      <c r="A419" s="42" t="s">
        <v>444</v>
      </c>
      <c r="B419" s="43">
        <v>78696.360000000001</v>
      </c>
      <c r="C419" s="43">
        <v>78708.360000000001</v>
      </c>
      <c r="D419" s="43">
        <v>78727.360000000001</v>
      </c>
      <c r="E419" s="31">
        <f t="shared" si="32"/>
        <v>78710.690000000002</v>
      </c>
      <c r="F419" s="32">
        <f t="shared" si="33"/>
        <v>15.631165983380765</v>
      </c>
      <c r="G419" s="33">
        <f t="shared" si="34"/>
        <v>0.019859012776257921</v>
      </c>
      <c r="H419" s="34" t="s">
        <v>18</v>
      </c>
      <c r="I419" s="35" t="s">
        <v>30</v>
      </c>
      <c r="J419" s="43">
        <v>78696.360000000001</v>
      </c>
      <c r="K419" s="35">
        <f t="shared" si="35"/>
        <v>78696.360000000001</v>
      </c>
      <c r="M419" s="26"/>
      <c r="N419" s="26"/>
    </row>
    <row r="420" ht="23.600000000000001">
      <c r="A420" s="42" t="s">
        <v>445</v>
      </c>
      <c r="B420" s="43">
        <v>99914.720000000001</v>
      </c>
      <c r="C420" s="43">
        <v>99926.720000000001</v>
      </c>
      <c r="D420" s="43">
        <v>99945.720000000001</v>
      </c>
      <c r="E420" s="31">
        <f t="shared" si="32"/>
        <v>99929.050000000003</v>
      </c>
      <c r="F420" s="32">
        <f t="shared" si="33"/>
        <v>15.631165983380765</v>
      </c>
      <c r="G420" s="33">
        <f t="shared" si="34"/>
        <v>0.015642264169809246</v>
      </c>
      <c r="H420" s="34" t="s">
        <v>18</v>
      </c>
      <c r="I420" s="35" t="s">
        <v>30</v>
      </c>
      <c r="J420" s="43">
        <v>99914.720000000001</v>
      </c>
      <c r="K420" s="35">
        <f t="shared" si="35"/>
        <v>99914.720000000001</v>
      </c>
      <c r="M420" s="26"/>
      <c r="N420" s="26"/>
    </row>
    <row r="421" s="41" customFormat="1" ht="23.600000000000001">
      <c r="A421" s="42" t="s">
        <v>446</v>
      </c>
      <c r="B421" s="43">
        <v>77480.669999999998</v>
      </c>
      <c r="C421" s="43">
        <v>77492.669999999998</v>
      </c>
      <c r="D421" s="43">
        <v>77511.669999999998</v>
      </c>
      <c r="E421" s="31">
        <f t="shared" si="32"/>
        <v>77495</v>
      </c>
      <c r="F421" s="32">
        <f t="shared" si="33"/>
        <v>15.631165983380765</v>
      </c>
      <c r="G421" s="33">
        <f t="shared" si="34"/>
        <v>0.020170547755830395</v>
      </c>
      <c r="H421" s="34" t="s">
        <v>18</v>
      </c>
      <c r="I421" s="35" t="s">
        <v>30</v>
      </c>
      <c r="J421" s="43">
        <v>77480.669999999998</v>
      </c>
      <c r="K421" s="35">
        <f t="shared" si="35"/>
        <v>77480.669999999998</v>
      </c>
      <c r="L421" s="26"/>
      <c r="M421" s="26"/>
      <c r="N421" s="26"/>
      <c r="O421" s="41"/>
    </row>
    <row r="422" ht="32.950000000000003">
      <c r="A422" s="42" t="s">
        <v>447</v>
      </c>
      <c r="B422" s="43">
        <v>15344.83</v>
      </c>
      <c r="C422" s="43">
        <v>15356.83</v>
      </c>
      <c r="D422" s="43">
        <v>15375.83</v>
      </c>
      <c r="E422" s="31">
        <f t="shared" si="32"/>
        <v>15359.16</v>
      </c>
      <c r="F422" s="32">
        <f t="shared" si="33"/>
        <v>15.631165983380766</v>
      </c>
      <c r="G422" s="33">
        <f t="shared" si="34"/>
        <v>0.1017709691375099</v>
      </c>
      <c r="H422" s="34" t="s">
        <v>18</v>
      </c>
      <c r="I422" s="35" t="s">
        <v>30</v>
      </c>
      <c r="J422" s="43">
        <v>15344.83</v>
      </c>
      <c r="K422" s="35">
        <f t="shared" si="35"/>
        <v>15344.83</v>
      </c>
      <c r="M422" s="26"/>
      <c r="N422" s="26"/>
    </row>
    <row r="423" ht="13.800000000000001">
      <c r="A423" s="42" t="s">
        <v>448</v>
      </c>
      <c r="B423" s="43">
        <v>5571.5299999999997</v>
      </c>
      <c r="C423" s="43">
        <v>5583.5299999999997</v>
      </c>
      <c r="D423" s="43">
        <v>5602.5299999999997</v>
      </c>
      <c r="E423" s="31">
        <f t="shared" si="32"/>
        <v>5585.8599999999997</v>
      </c>
      <c r="F423" s="32">
        <f t="shared" si="33"/>
        <v>15.631165983380766</v>
      </c>
      <c r="G423" s="33">
        <f t="shared" si="34"/>
        <v>0.27983454621814308</v>
      </c>
      <c r="H423" s="34" t="s">
        <v>18</v>
      </c>
      <c r="I423" s="35" t="s">
        <v>30</v>
      </c>
      <c r="J423" s="43">
        <v>5571.5299999999997</v>
      </c>
      <c r="K423" s="35">
        <f t="shared" si="35"/>
        <v>5571.5299999999997</v>
      </c>
      <c r="M423" s="26"/>
      <c r="N423" s="26"/>
    </row>
    <row r="424" ht="23.600000000000001">
      <c r="A424" s="42" t="s">
        <v>449</v>
      </c>
      <c r="B424" s="43">
        <v>126642.97</v>
      </c>
      <c r="C424" s="43">
        <v>126654.97</v>
      </c>
      <c r="D424" s="43">
        <v>126673.97</v>
      </c>
      <c r="E424" s="31">
        <f t="shared" si="32"/>
        <v>126657.3</v>
      </c>
      <c r="F424" s="32">
        <f t="shared" si="33"/>
        <v>15.631165983380765</v>
      </c>
      <c r="G424" s="33">
        <f t="shared" si="34"/>
        <v>0.012341306804566942</v>
      </c>
      <c r="H424" s="34" t="s">
        <v>18</v>
      </c>
      <c r="I424" s="35" t="s">
        <v>30</v>
      </c>
      <c r="J424" s="43">
        <v>126642.97</v>
      </c>
      <c r="K424" s="35">
        <f t="shared" si="35"/>
        <v>126642.97</v>
      </c>
      <c r="M424" s="26"/>
      <c r="N424" s="26"/>
    </row>
    <row r="425" ht="23.600000000000001">
      <c r="A425" s="42" t="s">
        <v>450</v>
      </c>
      <c r="B425" s="43">
        <v>6576.1300000000001</v>
      </c>
      <c r="C425" s="43">
        <v>6588.1300000000001</v>
      </c>
      <c r="D425" s="43">
        <v>6607.1300000000001</v>
      </c>
      <c r="E425" s="31">
        <f t="shared" si="32"/>
        <v>6590.46</v>
      </c>
      <c r="F425" s="32">
        <f t="shared" si="33"/>
        <v>15.631165983380766</v>
      </c>
      <c r="G425" s="33">
        <f t="shared" si="34"/>
        <v>0.23717867923302421</v>
      </c>
      <c r="H425" s="34" t="s">
        <v>18</v>
      </c>
      <c r="I425" s="35" t="s">
        <v>30</v>
      </c>
      <c r="J425" s="43">
        <v>6576.1300000000001</v>
      </c>
      <c r="K425" s="35">
        <f t="shared" si="35"/>
        <v>6576.1300000000001</v>
      </c>
      <c r="M425" s="26"/>
      <c r="N425" s="26"/>
    </row>
    <row r="426" ht="23.600000000000001">
      <c r="A426" s="42" t="s">
        <v>451</v>
      </c>
      <c r="B426" s="43">
        <v>137947.82000000001</v>
      </c>
      <c r="C426" s="43">
        <v>137959.82000000001</v>
      </c>
      <c r="D426" s="43">
        <v>137978.82000000001</v>
      </c>
      <c r="E426" s="31">
        <f t="shared" si="32"/>
        <v>137962.14999999999</v>
      </c>
      <c r="F426" s="32">
        <f t="shared" si="33"/>
        <v>15.63116598338077</v>
      </c>
      <c r="G426" s="33">
        <f t="shared" si="34"/>
        <v>0.011330039422682795</v>
      </c>
      <c r="H426" s="34" t="s">
        <v>18</v>
      </c>
      <c r="I426" s="35" t="s">
        <v>30</v>
      </c>
      <c r="J426" s="43">
        <v>137947.82000000001</v>
      </c>
      <c r="K426" s="35">
        <f t="shared" si="35"/>
        <v>137947.82000000001</v>
      </c>
      <c r="M426" s="26"/>
      <c r="N426" s="26"/>
    </row>
    <row r="427" ht="23.600000000000001">
      <c r="A427" s="42" t="s">
        <v>452</v>
      </c>
      <c r="B427" s="43">
        <v>5351.1999999999998</v>
      </c>
      <c r="C427" s="43">
        <v>5363.1999999999998</v>
      </c>
      <c r="D427" s="43">
        <v>5382.1999999999998</v>
      </c>
      <c r="E427" s="31">
        <f t="shared" si="32"/>
        <v>5365.5299999999997</v>
      </c>
      <c r="F427" s="32">
        <f t="shared" si="33"/>
        <v>15.631165983380766</v>
      </c>
      <c r="G427" s="33">
        <f t="shared" si="34"/>
        <v>0.29132566556110517</v>
      </c>
      <c r="H427" s="34" t="s">
        <v>18</v>
      </c>
      <c r="I427" s="35" t="s">
        <v>30</v>
      </c>
      <c r="J427" s="43">
        <v>5351.1999999999998</v>
      </c>
      <c r="K427" s="35">
        <f t="shared" si="35"/>
        <v>5351.1999999999998</v>
      </c>
      <c r="M427" s="26"/>
      <c r="N427" s="26"/>
    </row>
    <row r="428" ht="23.600000000000001">
      <c r="A428" s="42" t="s">
        <v>453</v>
      </c>
      <c r="B428" s="43">
        <v>93902.520000000004</v>
      </c>
      <c r="C428" s="43">
        <v>93914.520000000004</v>
      </c>
      <c r="D428" s="43">
        <v>93933.520000000004</v>
      </c>
      <c r="E428" s="31">
        <f t="shared" si="32"/>
        <v>93916.850000000006</v>
      </c>
      <c r="F428" s="32">
        <f t="shared" si="33"/>
        <v>15.631165983380765</v>
      </c>
      <c r="G428" s="33">
        <f t="shared" si="34"/>
        <v>0.016643622505845078</v>
      </c>
      <c r="H428" s="34" t="s">
        <v>18</v>
      </c>
      <c r="I428" s="35" t="s">
        <v>30</v>
      </c>
      <c r="J428" s="43">
        <v>93902.520000000004</v>
      </c>
      <c r="K428" s="35">
        <f t="shared" si="35"/>
        <v>93902.520000000004</v>
      </c>
      <c r="M428" s="26"/>
      <c r="N428" s="26"/>
    </row>
    <row r="429" ht="23.600000000000001">
      <c r="A429" s="42" t="s">
        <v>454</v>
      </c>
      <c r="B429" s="43">
        <v>759.61000000000001</v>
      </c>
      <c r="C429" s="43">
        <v>771.61000000000001</v>
      </c>
      <c r="D429" s="43">
        <v>790.61000000000001</v>
      </c>
      <c r="E429" s="31">
        <f t="shared" si="32"/>
        <v>773.94000000000005</v>
      </c>
      <c r="F429" s="32">
        <f t="shared" si="33"/>
        <v>15.631165983380766</v>
      </c>
      <c r="G429" s="33">
        <f t="shared" si="34"/>
        <v>2.0196870536967677</v>
      </c>
      <c r="H429" s="34" t="s">
        <v>18</v>
      </c>
      <c r="I429" s="35" t="s">
        <v>30</v>
      </c>
      <c r="J429" s="43">
        <v>759.61000000000001</v>
      </c>
      <c r="K429" s="35">
        <f t="shared" si="35"/>
        <v>759.61000000000001</v>
      </c>
      <c r="M429" s="26"/>
      <c r="N429" s="26"/>
    </row>
    <row r="430" ht="23.600000000000001">
      <c r="A430" s="42" t="s">
        <v>455</v>
      </c>
      <c r="B430" s="43">
        <v>25252.169999999998</v>
      </c>
      <c r="C430" s="43">
        <v>25264.169999999998</v>
      </c>
      <c r="D430" s="43">
        <v>25283.169999999998</v>
      </c>
      <c r="E430" s="31">
        <f t="shared" si="32"/>
        <v>25266.5</v>
      </c>
      <c r="F430" s="32">
        <f t="shared" si="33"/>
        <v>15.631165983380765</v>
      </c>
      <c r="G430" s="33">
        <f t="shared" si="34"/>
        <v>0.061865181102965447</v>
      </c>
      <c r="H430" s="34" t="s">
        <v>18</v>
      </c>
      <c r="I430" s="35" t="s">
        <v>30</v>
      </c>
      <c r="J430" s="43">
        <v>25252.169999999998</v>
      </c>
      <c r="K430" s="35">
        <f t="shared" si="35"/>
        <v>25252.169999999998</v>
      </c>
      <c r="M430" s="26"/>
      <c r="N430" s="26"/>
    </row>
    <row r="431" ht="23.600000000000001">
      <c r="A431" s="42" t="s">
        <v>456</v>
      </c>
      <c r="B431" s="43">
        <v>14270.889999999999</v>
      </c>
      <c r="C431" s="43">
        <v>14282.889999999999</v>
      </c>
      <c r="D431" s="43">
        <v>14301.889999999999</v>
      </c>
      <c r="E431" s="31">
        <f t="shared" si="32"/>
        <v>14285.220000000001</v>
      </c>
      <c r="F431" s="32">
        <f t="shared" si="33"/>
        <v>15.631165983380765</v>
      </c>
      <c r="G431" s="33">
        <f t="shared" si="34"/>
        <v>0.1094219478830621</v>
      </c>
      <c r="H431" s="34" t="s">
        <v>18</v>
      </c>
      <c r="I431" s="35" t="s">
        <v>30</v>
      </c>
      <c r="J431" s="43">
        <v>14270.889999999999</v>
      </c>
      <c r="K431" s="35">
        <f t="shared" si="35"/>
        <v>14270.889999999999</v>
      </c>
      <c r="M431" s="26"/>
      <c r="N431" s="26"/>
    </row>
    <row r="432" ht="23.600000000000001">
      <c r="A432" s="42" t="s">
        <v>457</v>
      </c>
      <c r="B432" s="43">
        <v>21340.080000000002</v>
      </c>
      <c r="C432" s="43">
        <v>21352.080000000002</v>
      </c>
      <c r="D432" s="43">
        <v>21371.080000000002</v>
      </c>
      <c r="E432" s="31">
        <f t="shared" si="32"/>
        <v>21354.41</v>
      </c>
      <c r="F432" s="32">
        <f t="shared" si="33"/>
        <v>15.631165983380766</v>
      </c>
      <c r="G432" s="33">
        <f t="shared" si="34"/>
        <v>0.073198772447380975</v>
      </c>
      <c r="H432" s="34" t="s">
        <v>18</v>
      </c>
      <c r="I432" s="35" t="s">
        <v>30</v>
      </c>
      <c r="J432" s="43">
        <v>21340.080000000002</v>
      </c>
      <c r="K432" s="35">
        <f t="shared" si="35"/>
        <v>21340.080000000002</v>
      </c>
      <c r="M432" s="26"/>
      <c r="N432" s="26"/>
    </row>
    <row r="433" ht="23.600000000000001">
      <c r="A433" s="42" t="s">
        <v>458</v>
      </c>
      <c r="B433" s="43">
        <v>37706.459999999999</v>
      </c>
      <c r="C433" s="43">
        <v>37718.459999999999</v>
      </c>
      <c r="D433" s="43">
        <v>37737.459999999999</v>
      </c>
      <c r="E433" s="31">
        <f t="shared" si="32"/>
        <v>37720.790000000001</v>
      </c>
      <c r="F433" s="32">
        <f t="shared" si="33"/>
        <v>15.631165983380765</v>
      </c>
      <c r="G433" s="33">
        <f t="shared" si="34"/>
        <v>0.041439126761079935</v>
      </c>
      <c r="H433" s="34" t="s">
        <v>18</v>
      </c>
      <c r="I433" s="35" t="s">
        <v>30</v>
      </c>
      <c r="J433" s="43">
        <v>37706.459999999999</v>
      </c>
      <c r="K433" s="35">
        <f t="shared" si="35"/>
        <v>37706.459999999999</v>
      </c>
      <c r="M433" s="26"/>
      <c r="N433" s="26"/>
    </row>
    <row r="434" ht="23.600000000000001">
      <c r="A434" s="42" t="s">
        <v>459</v>
      </c>
      <c r="B434" s="43">
        <v>24051.889999999999</v>
      </c>
      <c r="C434" s="43">
        <v>24063.889999999999</v>
      </c>
      <c r="D434" s="43">
        <v>24082.889999999999</v>
      </c>
      <c r="E434" s="31">
        <f t="shared" si="32"/>
        <v>24066.220000000001</v>
      </c>
      <c r="F434" s="32">
        <f t="shared" si="33"/>
        <v>15.631165983380765</v>
      </c>
      <c r="G434" s="33">
        <f t="shared" si="34"/>
        <v>0.064950648599492428</v>
      </c>
      <c r="H434" s="34" t="s">
        <v>18</v>
      </c>
      <c r="I434" s="35" t="s">
        <v>30</v>
      </c>
      <c r="J434" s="43">
        <v>24051.889999999999</v>
      </c>
      <c r="K434" s="35">
        <f t="shared" si="35"/>
        <v>24051.889999999999</v>
      </c>
      <c r="M434" s="26"/>
      <c r="N434" s="26"/>
    </row>
    <row r="435" ht="23.600000000000001">
      <c r="A435" s="42" t="s">
        <v>460</v>
      </c>
      <c r="B435" s="43">
        <v>53055.910000000003</v>
      </c>
      <c r="C435" s="43">
        <v>53067.910000000003</v>
      </c>
      <c r="D435" s="43">
        <v>53086.910000000003</v>
      </c>
      <c r="E435" s="31">
        <f t="shared" si="32"/>
        <v>53070.239999999998</v>
      </c>
      <c r="F435" s="32">
        <f t="shared" si="33"/>
        <v>15.631165983380768</v>
      </c>
      <c r="G435" s="33">
        <f t="shared" si="34"/>
        <v>0.029453731476211088</v>
      </c>
      <c r="H435" s="34" t="s">
        <v>18</v>
      </c>
      <c r="I435" s="35" t="s">
        <v>30</v>
      </c>
      <c r="J435" s="43">
        <v>53055.910000000003</v>
      </c>
      <c r="K435" s="35">
        <f t="shared" si="35"/>
        <v>53055.910000000003</v>
      </c>
      <c r="M435" s="26"/>
      <c r="N435" s="26"/>
    </row>
    <row r="436" ht="23.600000000000001">
      <c r="A436" s="42" t="s">
        <v>461</v>
      </c>
      <c r="B436" s="43">
        <v>4468.3199999999997</v>
      </c>
      <c r="C436" s="43">
        <v>4480.3199999999997</v>
      </c>
      <c r="D436" s="43">
        <v>4499.3199999999997</v>
      </c>
      <c r="E436" s="31">
        <f t="shared" si="32"/>
        <v>4482.6500000000005</v>
      </c>
      <c r="F436" s="32">
        <f t="shared" si="33"/>
        <v>15.631165983380766</v>
      </c>
      <c r="G436" s="33">
        <f t="shared" si="34"/>
        <v>0.34870369052637984</v>
      </c>
      <c r="H436" s="34" t="s">
        <v>18</v>
      </c>
      <c r="I436" s="35" t="s">
        <v>30</v>
      </c>
      <c r="J436" s="43">
        <v>4468.3199999999997</v>
      </c>
      <c r="K436" s="35">
        <f t="shared" si="35"/>
        <v>4468.3199999999997</v>
      </c>
      <c r="M436" s="26"/>
      <c r="N436" s="26"/>
    </row>
    <row r="437" ht="23.600000000000001">
      <c r="A437" s="42" t="s">
        <v>462</v>
      </c>
      <c r="B437" s="43">
        <v>5659.3599999999997</v>
      </c>
      <c r="C437" s="43">
        <v>5671.3599999999997</v>
      </c>
      <c r="D437" s="43">
        <v>5690.3599999999997</v>
      </c>
      <c r="E437" s="31">
        <f t="shared" si="32"/>
        <v>5673.6900000000005</v>
      </c>
      <c r="F437" s="32">
        <f t="shared" si="33"/>
        <v>15.631165983380766</v>
      </c>
      <c r="G437" s="33">
        <f t="shared" si="34"/>
        <v>0.27550264437043198</v>
      </c>
      <c r="H437" s="34" t="s">
        <v>18</v>
      </c>
      <c r="I437" s="35" t="s">
        <v>30</v>
      </c>
      <c r="J437" s="43">
        <v>5659.3599999999997</v>
      </c>
      <c r="K437" s="35">
        <f t="shared" si="35"/>
        <v>5659.3599999999997</v>
      </c>
      <c r="M437" s="26"/>
      <c r="N437" s="26"/>
    </row>
    <row r="438" ht="34.799999999999997">
      <c r="A438" s="42" t="s">
        <v>463</v>
      </c>
      <c r="B438" s="43">
        <v>2355.8800000000001</v>
      </c>
      <c r="C438" s="43">
        <v>2367.8800000000001</v>
      </c>
      <c r="D438" s="43">
        <v>2386.8800000000001</v>
      </c>
      <c r="E438" s="31">
        <f t="shared" si="32"/>
        <v>2370.21</v>
      </c>
      <c r="F438" s="32">
        <f t="shared" si="33"/>
        <v>15.631165983380766</v>
      </c>
      <c r="G438" s="33">
        <f t="shared" si="34"/>
        <v>0.65948443316755756</v>
      </c>
      <c r="H438" s="34" t="s">
        <v>18</v>
      </c>
      <c r="I438" s="35" t="s">
        <v>30</v>
      </c>
      <c r="J438" s="43">
        <v>2355.8800000000001</v>
      </c>
      <c r="K438" s="35">
        <f t="shared" si="35"/>
        <v>2355.8800000000001</v>
      </c>
      <c r="M438" s="26"/>
      <c r="N438" s="26"/>
    </row>
    <row r="439" ht="23.600000000000001">
      <c r="A439" s="42" t="s">
        <v>464</v>
      </c>
      <c r="B439" s="43">
        <v>590.13</v>
      </c>
      <c r="C439" s="43">
        <v>602.13</v>
      </c>
      <c r="D439" s="43">
        <v>621.13</v>
      </c>
      <c r="E439" s="31">
        <f t="shared" si="32"/>
        <v>604.46000000000004</v>
      </c>
      <c r="F439" s="32">
        <f t="shared" si="33"/>
        <v>15.631165983380766</v>
      </c>
      <c r="G439" s="33">
        <f t="shared" si="34"/>
        <v>2.5859719391491192</v>
      </c>
      <c r="H439" s="34" t="s">
        <v>18</v>
      </c>
      <c r="I439" s="35" t="s">
        <v>30</v>
      </c>
      <c r="J439" s="43">
        <v>590.13</v>
      </c>
      <c r="K439" s="35">
        <f t="shared" si="35"/>
        <v>590.13</v>
      </c>
      <c r="M439" s="26"/>
      <c r="N439" s="26"/>
    </row>
    <row r="440" ht="23.600000000000001">
      <c r="A440" s="42" t="s">
        <v>465</v>
      </c>
      <c r="B440" s="43">
        <v>2046.1800000000001</v>
      </c>
      <c r="C440" s="43">
        <v>2058.1799999999998</v>
      </c>
      <c r="D440" s="43">
        <v>2077.1799999999998</v>
      </c>
      <c r="E440" s="31">
        <f t="shared" si="32"/>
        <v>2060.5100000000002</v>
      </c>
      <c r="F440" s="32">
        <f t="shared" si="33"/>
        <v>15.631165983380662</v>
      </c>
      <c r="G440" s="33">
        <f t="shared" si="34"/>
        <v>0.75860665482723499</v>
      </c>
      <c r="H440" s="30" t="s">
        <v>18</v>
      </c>
      <c r="I440" s="35" t="s">
        <v>30</v>
      </c>
      <c r="J440" s="43">
        <v>2046.1800000000001</v>
      </c>
      <c r="K440" s="35">
        <f t="shared" si="35"/>
        <v>2046.1800000000001</v>
      </c>
      <c r="L440" s="41"/>
      <c r="M440" s="41"/>
      <c r="N440" s="41"/>
      <c r="O440" s="41"/>
    </row>
    <row r="441" ht="23.600000000000001">
      <c r="A441" s="42" t="s">
        <v>466</v>
      </c>
      <c r="B441" s="43">
        <v>4149.3699999999999</v>
      </c>
      <c r="C441" s="43">
        <v>4161.3699999999999</v>
      </c>
      <c r="D441" s="43">
        <v>4180.3699999999999</v>
      </c>
      <c r="E441" s="31">
        <f t="shared" si="32"/>
        <v>4163.6999999999998</v>
      </c>
      <c r="F441" s="32">
        <f t="shared" si="33"/>
        <v>15.631165983380766</v>
      </c>
      <c r="G441" s="33">
        <f t="shared" si="34"/>
        <v>0.37541527927998575</v>
      </c>
      <c r="H441" s="34" t="s">
        <v>18</v>
      </c>
      <c r="I441" s="35" t="s">
        <v>30</v>
      </c>
      <c r="J441" s="43">
        <v>4149.3699999999999</v>
      </c>
      <c r="K441" s="35">
        <f t="shared" si="35"/>
        <v>4149.3699999999999</v>
      </c>
      <c r="M441" s="26"/>
      <c r="N441" s="26"/>
    </row>
    <row r="442" ht="23.600000000000001">
      <c r="A442" s="42" t="s">
        <v>467</v>
      </c>
      <c r="B442" s="43">
        <v>187043.88</v>
      </c>
      <c r="C442" s="43">
        <v>187055.88</v>
      </c>
      <c r="D442" s="43">
        <v>187074.88</v>
      </c>
      <c r="E442" s="31">
        <f t="shared" si="32"/>
        <v>187058.20999999999</v>
      </c>
      <c r="F442" s="32">
        <f t="shared" si="33"/>
        <v>15.63116598338077</v>
      </c>
      <c r="G442" s="33">
        <f t="shared" si="34"/>
        <v>0.0083563111094566607</v>
      </c>
      <c r="H442" s="34" t="s">
        <v>18</v>
      </c>
      <c r="I442" s="35" t="s">
        <v>30</v>
      </c>
      <c r="J442" s="43">
        <v>187043.88</v>
      </c>
      <c r="K442" s="35">
        <f t="shared" si="35"/>
        <v>187043.88</v>
      </c>
      <c r="M442" s="26"/>
      <c r="N442" s="26"/>
    </row>
    <row r="443" ht="32.950000000000003">
      <c r="A443" s="42" t="s">
        <v>468</v>
      </c>
      <c r="B443" s="43">
        <v>589691.89000000001</v>
      </c>
      <c r="C443" s="43">
        <v>589703.89000000001</v>
      </c>
      <c r="D443" s="43">
        <v>589722.89000000001</v>
      </c>
      <c r="E443" s="31">
        <f t="shared" si="32"/>
        <v>589706.21999999997</v>
      </c>
      <c r="F443" s="32">
        <f t="shared" si="33"/>
        <v>15.631165983380781</v>
      </c>
      <c r="G443" s="33">
        <f t="shared" si="34"/>
        <v>0.0026506700206385446</v>
      </c>
      <c r="H443" s="34" t="s">
        <v>18</v>
      </c>
      <c r="I443" s="35" t="s">
        <v>30</v>
      </c>
      <c r="J443" s="43">
        <v>589691.89000000001</v>
      </c>
      <c r="K443" s="35">
        <f t="shared" si="35"/>
        <v>589691.89000000001</v>
      </c>
      <c r="M443" s="26"/>
      <c r="N443" s="26"/>
    </row>
    <row r="444" ht="23.600000000000001">
      <c r="A444" s="42" t="s">
        <v>469</v>
      </c>
      <c r="B444" s="43">
        <v>320.49000000000001</v>
      </c>
      <c r="C444" s="43">
        <v>332.49000000000001</v>
      </c>
      <c r="D444" s="43">
        <v>351.49000000000001</v>
      </c>
      <c r="E444" s="31">
        <f t="shared" si="32"/>
        <v>334.81999999999999</v>
      </c>
      <c r="F444" s="32">
        <f t="shared" si="33"/>
        <v>15.631165983380766</v>
      </c>
      <c r="G444" s="33">
        <f t="shared" si="34"/>
        <v>4.6685281594232029</v>
      </c>
      <c r="H444" s="34" t="s">
        <v>18</v>
      </c>
      <c r="I444" s="35" t="s">
        <v>30</v>
      </c>
      <c r="J444" s="43">
        <v>320.49000000000001</v>
      </c>
      <c r="K444" s="35">
        <f t="shared" si="35"/>
        <v>320.49000000000001</v>
      </c>
      <c r="M444" s="26"/>
      <c r="N444" s="26"/>
    </row>
    <row r="445" ht="23.600000000000001">
      <c r="A445" s="42" t="s">
        <v>470</v>
      </c>
      <c r="B445" s="43">
        <v>50025.150000000001</v>
      </c>
      <c r="C445" s="43">
        <v>50037.150000000001</v>
      </c>
      <c r="D445" s="43">
        <v>50056.150000000001</v>
      </c>
      <c r="E445" s="31">
        <f t="shared" si="32"/>
        <v>50039.480000000003</v>
      </c>
      <c r="F445" s="32">
        <f t="shared" si="33"/>
        <v>15.631165983380765</v>
      </c>
      <c r="G445" s="33">
        <f t="shared" si="34"/>
        <v>0.031237666705131156</v>
      </c>
      <c r="H445" s="34" t="s">
        <v>18</v>
      </c>
      <c r="I445" s="35" t="s">
        <v>30</v>
      </c>
      <c r="J445" s="43">
        <v>50025.150000000001</v>
      </c>
      <c r="K445" s="35">
        <f t="shared" si="35"/>
        <v>50025.150000000001</v>
      </c>
      <c r="M445" s="26"/>
      <c r="N445" s="26"/>
    </row>
    <row r="446" ht="23.600000000000001">
      <c r="A446" s="42" t="s">
        <v>471</v>
      </c>
      <c r="B446" s="43">
        <v>15277.030000000001</v>
      </c>
      <c r="C446" s="43">
        <v>15289.030000000001</v>
      </c>
      <c r="D446" s="43">
        <v>15308.030000000001</v>
      </c>
      <c r="E446" s="31">
        <f t="shared" si="32"/>
        <v>15291.360000000001</v>
      </c>
      <c r="F446" s="32">
        <f t="shared" si="33"/>
        <v>15.631165983380766</v>
      </c>
      <c r="G446" s="33">
        <f t="shared" si="34"/>
        <v>0.10222220903425704</v>
      </c>
      <c r="H446" s="34" t="s">
        <v>18</v>
      </c>
      <c r="I446" s="35" t="s">
        <v>30</v>
      </c>
      <c r="J446" s="43">
        <v>15277.030000000001</v>
      </c>
      <c r="K446" s="35">
        <f t="shared" si="35"/>
        <v>15277.030000000001</v>
      </c>
      <c r="M446" s="26"/>
      <c r="N446" s="26"/>
    </row>
    <row r="447" ht="13.800000000000001">
      <c r="A447" s="42" t="s">
        <v>472</v>
      </c>
      <c r="B447" s="43">
        <v>73796.619999999995</v>
      </c>
      <c r="C447" s="43">
        <v>73808.619999999995</v>
      </c>
      <c r="D447" s="43">
        <v>73827.619999999995</v>
      </c>
      <c r="E447" s="31">
        <f t="shared" si="32"/>
        <v>73810.949999999997</v>
      </c>
      <c r="F447" s="32">
        <f t="shared" si="33"/>
        <v>15.631165983380765</v>
      </c>
      <c r="G447" s="33">
        <f t="shared" si="34"/>
        <v>0.021177299551598736</v>
      </c>
      <c r="H447" s="34" t="s">
        <v>18</v>
      </c>
      <c r="I447" s="35" t="s">
        <v>30</v>
      </c>
      <c r="J447" s="43">
        <v>73796.619999999995</v>
      </c>
      <c r="K447" s="35">
        <f t="shared" si="35"/>
        <v>73796.619999999995</v>
      </c>
      <c r="M447" s="26"/>
      <c r="N447" s="26"/>
    </row>
    <row r="448" ht="23.600000000000001">
      <c r="A448" s="42" t="s">
        <v>473</v>
      </c>
      <c r="B448" s="43">
        <v>14830.200000000001</v>
      </c>
      <c r="C448" s="43">
        <v>14842.200000000001</v>
      </c>
      <c r="D448" s="43">
        <v>14861.200000000001</v>
      </c>
      <c r="E448" s="31">
        <f t="shared" si="32"/>
        <v>14844.530000000001</v>
      </c>
      <c r="F448" s="32">
        <f t="shared" si="33"/>
        <v>15.631165983380766</v>
      </c>
      <c r="G448" s="33">
        <f t="shared" si="34"/>
        <v>0.10529916395723385</v>
      </c>
      <c r="H448" s="34" t="s">
        <v>18</v>
      </c>
      <c r="I448" s="35" t="s">
        <v>30</v>
      </c>
      <c r="J448" s="43">
        <v>14830.200000000001</v>
      </c>
      <c r="K448" s="35">
        <f t="shared" si="35"/>
        <v>14830.200000000001</v>
      </c>
      <c r="M448" s="26"/>
      <c r="N448" s="26"/>
    </row>
    <row r="449" ht="23.600000000000001">
      <c r="A449" s="42" t="s">
        <v>474</v>
      </c>
      <c r="B449" s="43">
        <v>14640.68</v>
      </c>
      <c r="C449" s="43">
        <v>14652.68</v>
      </c>
      <c r="D449" s="43">
        <v>14671.68</v>
      </c>
      <c r="E449" s="31">
        <f t="shared" si="32"/>
        <v>14655.01</v>
      </c>
      <c r="F449" s="32">
        <f t="shared" si="33"/>
        <v>15.631165983380766</v>
      </c>
      <c r="G449" s="33">
        <f t="shared" si="34"/>
        <v>0.10666090288154539</v>
      </c>
      <c r="H449" s="34" t="s">
        <v>18</v>
      </c>
      <c r="I449" s="35" t="s">
        <v>30</v>
      </c>
      <c r="J449" s="43">
        <v>14640.68</v>
      </c>
      <c r="K449" s="35">
        <f t="shared" si="35"/>
        <v>14640.68</v>
      </c>
      <c r="M449" s="26"/>
      <c r="N449" s="26"/>
    </row>
    <row r="450" ht="23.600000000000001">
      <c r="A450" s="42" t="s">
        <v>475</v>
      </c>
      <c r="B450" s="43">
        <v>13318.68</v>
      </c>
      <c r="C450" s="43">
        <v>13330.68</v>
      </c>
      <c r="D450" s="43">
        <v>13349.68</v>
      </c>
      <c r="E450" s="31">
        <f t="shared" si="32"/>
        <v>13333.01</v>
      </c>
      <c r="F450" s="32">
        <f t="shared" si="33"/>
        <v>15.631165983380766</v>
      </c>
      <c r="G450" s="33">
        <f t="shared" si="34"/>
        <v>0.11723658786261142</v>
      </c>
      <c r="H450" s="34" t="s">
        <v>18</v>
      </c>
      <c r="I450" s="35" t="s">
        <v>30</v>
      </c>
      <c r="J450" s="43">
        <v>13318.68</v>
      </c>
      <c r="K450" s="35">
        <f t="shared" si="35"/>
        <v>13318.68</v>
      </c>
      <c r="M450" s="26"/>
      <c r="N450" s="26"/>
    </row>
    <row r="451" ht="23.600000000000001">
      <c r="A451" s="42" t="s">
        <v>476</v>
      </c>
      <c r="B451" s="43">
        <v>3950.6100000000001</v>
      </c>
      <c r="C451" s="43">
        <v>3962.6100000000001</v>
      </c>
      <c r="D451" s="43">
        <v>3981.6100000000001</v>
      </c>
      <c r="E451" s="31">
        <f t="shared" si="32"/>
        <v>3964.9400000000001</v>
      </c>
      <c r="F451" s="32">
        <f t="shared" si="33"/>
        <v>15.631165983380766</v>
      </c>
      <c r="G451" s="33">
        <f t="shared" si="34"/>
        <v>0.39423461599370396</v>
      </c>
      <c r="H451" s="34" t="s">
        <v>18</v>
      </c>
      <c r="I451" s="35" t="s">
        <v>30</v>
      </c>
      <c r="J451" s="43">
        <v>3950.6100000000001</v>
      </c>
      <c r="K451" s="35">
        <f t="shared" si="35"/>
        <v>3950.6100000000001</v>
      </c>
      <c r="M451" s="26"/>
      <c r="N451" s="26"/>
    </row>
    <row r="452" ht="23.600000000000001">
      <c r="A452" s="42" t="s">
        <v>477</v>
      </c>
      <c r="B452" s="43">
        <v>1163.3</v>
      </c>
      <c r="C452" s="43">
        <v>1175.3</v>
      </c>
      <c r="D452" s="43">
        <v>1194.3</v>
      </c>
      <c r="E452" s="31">
        <f t="shared" si="32"/>
        <v>1177.6300000000001</v>
      </c>
      <c r="F452" s="32">
        <f t="shared" si="33"/>
        <v>15.631165983380766</v>
      </c>
      <c r="G452" s="33">
        <f t="shared" si="34"/>
        <v>1.3273410140180502</v>
      </c>
      <c r="H452" s="34" t="s">
        <v>18</v>
      </c>
      <c r="I452" s="35" t="s">
        <v>30</v>
      </c>
      <c r="J452" s="43">
        <v>1163.3</v>
      </c>
      <c r="K452" s="35">
        <f t="shared" si="35"/>
        <v>1163.3</v>
      </c>
      <c r="M452" s="26"/>
      <c r="N452" s="26"/>
    </row>
    <row r="453" ht="23.600000000000001">
      <c r="A453" s="42" t="s">
        <v>478</v>
      </c>
      <c r="B453" s="43">
        <v>25828.43</v>
      </c>
      <c r="C453" s="43">
        <v>25840.43</v>
      </c>
      <c r="D453" s="43">
        <v>25859.43</v>
      </c>
      <c r="E453" s="31">
        <f t="shared" si="32"/>
        <v>25842.760000000002</v>
      </c>
      <c r="F453" s="32">
        <f t="shared" si="33"/>
        <v>15.631165983380765</v>
      </c>
      <c r="G453" s="33">
        <f t="shared" si="34"/>
        <v>0.060485667875183467</v>
      </c>
      <c r="H453" s="34" t="s">
        <v>18</v>
      </c>
      <c r="I453" s="35" t="s">
        <v>30</v>
      </c>
      <c r="J453" s="43">
        <v>25828.43</v>
      </c>
      <c r="K453" s="35">
        <f t="shared" si="35"/>
        <v>25828.43</v>
      </c>
      <c r="M453" s="26"/>
      <c r="N453" s="26"/>
    </row>
    <row r="454" ht="23.600000000000001">
      <c r="A454" s="42" t="s">
        <v>479</v>
      </c>
      <c r="B454" s="43">
        <v>34701.900000000001</v>
      </c>
      <c r="C454" s="43">
        <v>34713.900000000001</v>
      </c>
      <c r="D454" s="43">
        <v>34732.900000000001</v>
      </c>
      <c r="E454" s="31">
        <f t="shared" si="32"/>
        <v>34716.230000000003</v>
      </c>
      <c r="F454" s="32">
        <f t="shared" si="33"/>
        <v>15.631165983380765</v>
      </c>
      <c r="G454" s="33">
        <f t="shared" si="34"/>
        <v>0.045025528357718461</v>
      </c>
      <c r="H454" s="34" t="s">
        <v>18</v>
      </c>
      <c r="I454" s="35" t="s">
        <v>30</v>
      </c>
      <c r="J454" s="43">
        <v>34701.900000000001</v>
      </c>
      <c r="K454" s="35">
        <f t="shared" si="35"/>
        <v>34701.900000000001</v>
      </c>
      <c r="M454" s="26"/>
      <c r="N454" s="26"/>
    </row>
    <row r="455" ht="23.600000000000001">
      <c r="A455" s="42" t="s">
        <v>480</v>
      </c>
      <c r="B455" s="43">
        <v>260.39999999999998</v>
      </c>
      <c r="C455" s="43">
        <v>272.39999999999998</v>
      </c>
      <c r="D455" s="43">
        <v>291.39999999999998</v>
      </c>
      <c r="E455" s="31">
        <f t="shared" si="32"/>
        <v>274.73000000000002</v>
      </c>
      <c r="F455" s="32">
        <f t="shared" si="33"/>
        <v>15.631165983380766</v>
      </c>
      <c r="G455" s="33">
        <f t="shared" si="34"/>
        <v>5.6896465560298353</v>
      </c>
      <c r="H455" s="34" t="s">
        <v>18</v>
      </c>
      <c r="I455" s="35" t="s">
        <v>30</v>
      </c>
      <c r="J455" s="43">
        <v>260.39999999999998</v>
      </c>
      <c r="K455" s="35">
        <f t="shared" si="35"/>
        <v>260.39999999999998</v>
      </c>
      <c r="M455" s="26"/>
      <c r="N455" s="26"/>
    </row>
    <row r="456" ht="23.600000000000001">
      <c r="A456" s="42" t="s">
        <v>481</v>
      </c>
      <c r="B456" s="43">
        <v>77033.839999999997</v>
      </c>
      <c r="C456" s="43">
        <v>77045.839999999997</v>
      </c>
      <c r="D456" s="43">
        <v>77064.839999999997</v>
      </c>
      <c r="E456" s="31">
        <f t="shared" si="32"/>
        <v>77048.169999999998</v>
      </c>
      <c r="F456" s="32">
        <f t="shared" si="33"/>
        <v>15.631165983380765</v>
      </c>
      <c r="G456" s="33">
        <f t="shared" si="34"/>
        <v>0.020287524003984477</v>
      </c>
      <c r="H456" s="34" t="s">
        <v>18</v>
      </c>
      <c r="I456" s="35" t="s">
        <v>30</v>
      </c>
      <c r="J456" s="43">
        <v>77033.839999999997</v>
      </c>
      <c r="K456" s="35">
        <f t="shared" si="35"/>
        <v>77033.839999999997</v>
      </c>
      <c r="M456" s="26"/>
      <c r="N456" s="26"/>
    </row>
    <row r="457" ht="13.800000000000001">
      <c r="A457" s="42" t="s">
        <v>482</v>
      </c>
      <c r="B457" s="43">
        <v>39205.660000000003</v>
      </c>
      <c r="C457" s="43">
        <v>39217.660000000003</v>
      </c>
      <c r="D457" s="43">
        <v>39236.660000000003</v>
      </c>
      <c r="E457" s="31">
        <f t="shared" si="32"/>
        <v>39219.989999999998</v>
      </c>
      <c r="F457" s="32">
        <f t="shared" si="33"/>
        <v>15.631165983380768</v>
      </c>
      <c r="G457" s="33">
        <f t="shared" si="34"/>
        <v>0.039855099359741727</v>
      </c>
      <c r="H457" s="34" t="s">
        <v>18</v>
      </c>
      <c r="I457" s="35" t="s">
        <v>30</v>
      </c>
      <c r="J457" s="43">
        <v>39205.660000000003</v>
      </c>
      <c r="K457" s="35">
        <f t="shared" si="35"/>
        <v>39205.660000000003</v>
      </c>
      <c r="M457" s="26"/>
      <c r="N457" s="26"/>
    </row>
    <row r="458" ht="23.600000000000001">
      <c r="A458" s="42" t="s">
        <v>483</v>
      </c>
      <c r="B458" s="43">
        <v>26449.369999999999</v>
      </c>
      <c r="C458" s="43">
        <v>26461.369999999999</v>
      </c>
      <c r="D458" s="43">
        <v>26480.369999999999</v>
      </c>
      <c r="E458" s="31">
        <f t="shared" si="32"/>
        <v>26463.700000000001</v>
      </c>
      <c r="F458" s="32">
        <f t="shared" si="33"/>
        <v>15.631165983380765</v>
      </c>
      <c r="G458" s="33">
        <f t="shared" si="34"/>
        <v>0.05906644189354008</v>
      </c>
      <c r="H458" s="34" t="s">
        <v>18</v>
      </c>
      <c r="I458" s="35" t="s">
        <v>30</v>
      </c>
      <c r="J458" s="43">
        <v>26449.369999999999</v>
      </c>
      <c r="K458" s="35">
        <f t="shared" si="35"/>
        <v>26449.369999999999</v>
      </c>
      <c r="M458" s="26"/>
      <c r="N458" s="26"/>
    </row>
    <row r="459" ht="23.600000000000001">
      <c r="A459" s="42" t="s">
        <v>484</v>
      </c>
      <c r="B459" s="43">
        <v>58112.809999999998</v>
      </c>
      <c r="C459" s="43">
        <v>58124.809999999998</v>
      </c>
      <c r="D459" s="43">
        <v>58143.809999999998</v>
      </c>
      <c r="E459" s="31">
        <f t="shared" si="32"/>
        <v>58127.139999999999</v>
      </c>
      <c r="F459" s="32">
        <f t="shared" si="33"/>
        <v>15.631165983380765</v>
      </c>
      <c r="G459" s="33">
        <f t="shared" si="34"/>
        <v>0.026891338509654469</v>
      </c>
      <c r="H459" s="34" t="s">
        <v>18</v>
      </c>
      <c r="I459" s="35" t="s">
        <v>30</v>
      </c>
      <c r="J459" s="43">
        <v>58112.809999999998</v>
      </c>
      <c r="K459" s="35">
        <f t="shared" si="35"/>
        <v>58112.809999999998</v>
      </c>
      <c r="M459" s="26"/>
      <c r="N459" s="26"/>
    </row>
    <row r="460" ht="34.799999999999997">
      <c r="A460" s="42" t="s">
        <v>485</v>
      </c>
      <c r="B460" s="43">
        <v>164751.57999999999</v>
      </c>
      <c r="C460" s="43">
        <v>164763.57999999999</v>
      </c>
      <c r="D460" s="43">
        <v>164782.57999999999</v>
      </c>
      <c r="E460" s="31">
        <f t="shared" si="32"/>
        <v>164765.91</v>
      </c>
      <c r="F460" s="32">
        <f t="shared" si="33"/>
        <v>15.631165983380761</v>
      </c>
      <c r="G460" s="33">
        <f t="shared" si="34"/>
        <v>0.0094868932434996785</v>
      </c>
      <c r="H460" s="34" t="s">
        <v>18</v>
      </c>
      <c r="I460" s="35" t="s">
        <v>30</v>
      </c>
      <c r="J460" s="43">
        <v>164751.57999999999</v>
      </c>
      <c r="K460" s="35">
        <f t="shared" si="35"/>
        <v>164751.57999999999</v>
      </c>
      <c r="M460" s="26"/>
      <c r="N460" s="26"/>
    </row>
    <row r="461" ht="34.799999999999997">
      <c r="A461" s="42" t="s">
        <v>486</v>
      </c>
      <c r="B461" s="43">
        <v>20429.470000000001</v>
      </c>
      <c r="C461" s="43">
        <v>20441.470000000001</v>
      </c>
      <c r="D461" s="43">
        <v>20460.470000000001</v>
      </c>
      <c r="E461" s="31">
        <f t="shared" si="32"/>
        <v>20443.799999999999</v>
      </c>
      <c r="F461" s="32">
        <f t="shared" si="33"/>
        <v>15.631165983380766</v>
      </c>
      <c r="G461" s="33">
        <f t="shared" si="34"/>
        <v>0.076459200263066393</v>
      </c>
      <c r="H461" s="34" t="s">
        <v>18</v>
      </c>
      <c r="I461" s="35" t="s">
        <v>30</v>
      </c>
      <c r="J461" s="43">
        <v>20429.470000000001</v>
      </c>
      <c r="K461" s="35">
        <f t="shared" si="35"/>
        <v>20429.470000000001</v>
      </c>
      <c r="M461" s="26"/>
      <c r="N461" s="26"/>
    </row>
    <row r="462" ht="23.600000000000001">
      <c r="A462" s="42" t="s">
        <v>487</v>
      </c>
      <c r="B462" s="43">
        <v>7676.2700000000004</v>
      </c>
      <c r="C462" s="43">
        <v>7688.2700000000004</v>
      </c>
      <c r="D462" s="43">
        <v>7707.2700000000004</v>
      </c>
      <c r="E462" s="31">
        <f t="shared" si="32"/>
        <v>7690.6000000000004</v>
      </c>
      <c r="F462" s="32">
        <f t="shared" si="33"/>
        <v>15.631165983380766</v>
      </c>
      <c r="G462" s="33">
        <f t="shared" si="34"/>
        <v>0.20325027934596476</v>
      </c>
      <c r="H462" s="34" t="s">
        <v>18</v>
      </c>
      <c r="I462" s="35" t="s">
        <v>30</v>
      </c>
      <c r="J462" s="43">
        <v>7676.2700000000004</v>
      </c>
      <c r="K462" s="35">
        <f t="shared" si="35"/>
        <v>7676.2700000000004</v>
      </c>
      <c r="M462" s="26"/>
      <c r="N462" s="26"/>
    </row>
    <row r="463" ht="23.600000000000001">
      <c r="A463" s="42" t="s">
        <v>488</v>
      </c>
      <c r="B463" s="43">
        <v>68650.339999999997</v>
      </c>
      <c r="C463" s="43">
        <v>68662.339999999997</v>
      </c>
      <c r="D463" s="43">
        <v>68681.339999999997</v>
      </c>
      <c r="E463" s="31">
        <f t="shared" si="32"/>
        <v>68664.669999999998</v>
      </c>
      <c r="F463" s="32">
        <f t="shared" si="33"/>
        <v>15.631165983380765</v>
      </c>
      <c r="G463" s="33">
        <f t="shared" si="34"/>
        <v>0.022764495894876894</v>
      </c>
      <c r="H463" s="34" t="s">
        <v>18</v>
      </c>
      <c r="I463" s="35" t="s">
        <v>30</v>
      </c>
      <c r="J463" s="43">
        <v>68650.339999999997</v>
      </c>
      <c r="K463" s="35">
        <f t="shared" si="35"/>
        <v>68650.339999999997</v>
      </c>
      <c r="M463" s="26"/>
      <c r="N463" s="26"/>
    </row>
    <row r="464" ht="23.600000000000001">
      <c r="A464" s="42" t="s">
        <v>489</v>
      </c>
      <c r="B464" s="43">
        <v>71308.220000000001</v>
      </c>
      <c r="C464" s="43">
        <v>71320.220000000001</v>
      </c>
      <c r="D464" s="43">
        <v>71339.220000000001</v>
      </c>
      <c r="E464" s="31">
        <f t="shared" si="32"/>
        <v>71322.550000000003</v>
      </c>
      <c r="F464" s="32">
        <f t="shared" si="33"/>
        <v>15.631165983380765</v>
      </c>
      <c r="G464" s="33">
        <f t="shared" si="34"/>
        <v>0.02191616253678642</v>
      </c>
      <c r="H464" s="34" t="s">
        <v>18</v>
      </c>
      <c r="I464" s="35" t="s">
        <v>30</v>
      </c>
      <c r="J464" s="43">
        <v>71308.220000000001</v>
      </c>
      <c r="K464" s="35">
        <f t="shared" si="35"/>
        <v>71308.220000000001</v>
      </c>
      <c r="M464" s="26"/>
      <c r="N464" s="26"/>
    </row>
    <row r="465" ht="13.800000000000001">
      <c r="A465" s="42" t="s">
        <v>490</v>
      </c>
      <c r="B465" s="43">
        <v>26262.939999999999</v>
      </c>
      <c r="C465" s="43">
        <v>26274.939999999999</v>
      </c>
      <c r="D465" s="43">
        <v>26293.939999999999</v>
      </c>
      <c r="E465" s="31">
        <f t="shared" si="32"/>
        <v>26277.27</v>
      </c>
      <c r="F465" s="32">
        <f t="shared" si="33"/>
        <v>15.631165983380765</v>
      </c>
      <c r="G465" s="33">
        <f t="shared" si="34"/>
        <v>0.059485502045611142</v>
      </c>
      <c r="H465" s="34" t="s">
        <v>18</v>
      </c>
      <c r="I465" s="35" t="s">
        <v>30</v>
      </c>
      <c r="J465" s="43">
        <v>26262.939999999999</v>
      </c>
      <c r="K465" s="35">
        <f t="shared" si="35"/>
        <v>26262.939999999999</v>
      </c>
      <c r="M465" s="26"/>
      <c r="N465" s="26"/>
    </row>
    <row r="466" ht="23.600000000000001">
      <c r="A466" s="42" t="s">
        <v>491</v>
      </c>
      <c r="B466" s="43">
        <v>2742.6199999999999</v>
      </c>
      <c r="C466" s="43">
        <v>2754.6199999999999</v>
      </c>
      <c r="D466" s="43">
        <v>2773.6199999999999</v>
      </c>
      <c r="E466" s="31">
        <f t="shared" si="32"/>
        <v>2756.9500000000003</v>
      </c>
      <c r="F466" s="32">
        <f t="shared" si="33"/>
        <v>15.631165983380766</v>
      </c>
      <c r="G466" s="33">
        <f t="shared" si="34"/>
        <v>0.5669731400054685</v>
      </c>
      <c r="H466" s="34" t="s">
        <v>18</v>
      </c>
      <c r="I466" s="35" t="s">
        <v>30</v>
      </c>
      <c r="J466" s="43">
        <v>2742.6199999999999</v>
      </c>
      <c r="K466" s="35">
        <f t="shared" si="35"/>
        <v>2742.6199999999999</v>
      </c>
      <c r="M466" s="26"/>
      <c r="N466" s="26"/>
    </row>
    <row r="467" ht="13.800000000000001">
      <c r="A467" s="42" t="s">
        <v>492</v>
      </c>
      <c r="B467" s="43">
        <v>440531.66999999998</v>
      </c>
      <c r="C467" s="43">
        <v>440543.66999999998</v>
      </c>
      <c r="D467" s="43">
        <v>440562.66999999998</v>
      </c>
      <c r="E467" s="31">
        <f t="shared" si="32"/>
        <v>440546</v>
      </c>
      <c r="F467" s="32">
        <f t="shared" si="33"/>
        <v>15.631165983380761</v>
      </c>
      <c r="G467" s="33">
        <f t="shared" si="34"/>
        <v>0.003548134810753193</v>
      </c>
      <c r="H467" s="34" t="s">
        <v>18</v>
      </c>
      <c r="I467" s="35" t="s">
        <v>30</v>
      </c>
      <c r="J467" s="43">
        <v>440531.66999999998</v>
      </c>
      <c r="K467" s="35">
        <f t="shared" si="35"/>
        <v>440531.66999999998</v>
      </c>
      <c r="M467" s="26"/>
      <c r="N467" s="26"/>
    </row>
    <row r="468" ht="23.600000000000001">
      <c r="A468" s="42" t="s">
        <v>493</v>
      </c>
      <c r="B468" s="43">
        <v>1534.6400000000001</v>
      </c>
      <c r="C468" s="43">
        <v>1546.6400000000001</v>
      </c>
      <c r="D468" s="43">
        <v>1565.6400000000001</v>
      </c>
      <c r="E468" s="31">
        <f t="shared" si="32"/>
        <v>1548.97</v>
      </c>
      <c r="F468" s="32">
        <f t="shared" si="33"/>
        <v>15.631165983380766</v>
      </c>
      <c r="G468" s="33">
        <f t="shared" si="34"/>
        <v>1.0091329066012102</v>
      </c>
      <c r="H468" s="34" t="s">
        <v>18</v>
      </c>
      <c r="I468" s="35" t="s">
        <v>30</v>
      </c>
      <c r="J468" s="43">
        <v>1534.6400000000001</v>
      </c>
      <c r="K468" s="35">
        <f t="shared" si="35"/>
        <v>1534.6400000000001</v>
      </c>
      <c r="M468" s="26"/>
      <c r="N468" s="26"/>
    </row>
    <row r="469" ht="23.600000000000001">
      <c r="A469" s="42" t="s">
        <v>494</v>
      </c>
      <c r="B469" s="43">
        <v>17562.040000000001</v>
      </c>
      <c r="C469" s="43">
        <v>17574.040000000001</v>
      </c>
      <c r="D469" s="43">
        <v>17593.040000000001</v>
      </c>
      <c r="E469" s="31">
        <f t="shared" si="32"/>
        <v>17576.369999999999</v>
      </c>
      <c r="F469" s="32">
        <f t="shared" si="33"/>
        <v>15.631165983380766</v>
      </c>
      <c r="G469" s="33">
        <f t="shared" si="34"/>
        <v>0.088932845538531383</v>
      </c>
      <c r="H469" s="34" t="s">
        <v>18</v>
      </c>
      <c r="I469" s="35" t="s">
        <v>30</v>
      </c>
      <c r="J469" s="43">
        <v>17562.040000000001</v>
      </c>
      <c r="K469" s="35">
        <f t="shared" si="35"/>
        <v>17562.040000000001</v>
      </c>
      <c r="M469" s="26"/>
      <c r="N469" s="26"/>
    </row>
    <row r="470" ht="23.600000000000001">
      <c r="A470" s="42" t="s">
        <v>495</v>
      </c>
      <c r="B470" s="43">
        <v>162304.79000000001</v>
      </c>
      <c r="C470" s="43">
        <v>162316.79000000001</v>
      </c>
      <c r="D470" s="43">
        <v>162335.79000000001</v>
      </c>
      <c r="E470" s="31">
        <f t="shared" si="32"/>
        <v>162319.12</v>
      </c>
      <c r="F470" s="32">
        <f t="shared" si="33"/>
        <v>15.63116598338077</v>
      </c>
      <c r="G470" s="33">
        <f t="shared" si="34"/>
        <v>0.0096298981804366426</v>
      </c>
      <c r="H470" s="34" t="s">
        <v>18</v>
      </c>
      <c r="I470" s="35" t="s">
        <v>30</v>
      </c>
      <c r="J470" s="43">
        <v>162304.79000000001</v>
      </c>
      <c r="K470" s="35">
        <f t="shared" si="35"/>
        <v>162304.79000000001</v>
      </c>
      <c r="M470" s="26"/>
      <c r="N470" s="26"/>
    </row>
    <row r="471" ht="23.600000000000001">
      <c r="A471" s="42" t="s">
        <v>496</v>
      </c>
      <c r="B471" s="43">
        <v>5767.21</v>
      </c>
      <c r="C471" s="43">
        <v>5779.21</v>
      </c>
      <c r="D471" s="43">
        <v>5798.21</v>
      </c>
      <c r="E471" s="31">
        <f t="shared" si="32"/>
        <v>5781.54</v>
      </c>
      <c r="F471" s="32">
        <f t="shared" si="33"/>
        <v>15.631165983380766</v>
      </c>
      <c r="G471" s="33">
        <f t="shared" si="34"/>
        <v>0.27036336310707471</v>
      </c>
      <c r="H471" s="34" t="s">
        <v>18</v>
      </c>
      <c r="I471" s="35" t="s">
        <v>30</v>
      </c>
      <c r="J471" s="43">
        <v>5767.21</v>
      </c>
      <c r="K471" s="35">
        <f t="shared" si="35"/>
        <v>5767.21</v>
      </c>
      <c r="M471" s="26"/>
      <c r="N471" s="26"/>
    </row>
    <row r="472" ht="13.800000000000001">
      <c r="A472" s="42" t="s">
        <v>497</v>
      </c>
      <c r="B472" s="43">
        <v>139031.01000000001</v>
      </c>
      <c r="C472" s="43">
        <v>139043.01000000001</v>
      </c>
      <c r="D472" s="43">
        <v>139062.01000000001</v>
      </c>
      <c r="E472" s="31">
        <f t="shared" si="32"/>
        <v>139045.34</v>
      </c>
      <c r="F472" s="32">
        <f t="shared" si="33"/>
        <v>15.63116598338077</v>
      </c>
      <c r="G472" s="33">
        <f t="shared" si="34"/>
        <v>0.01124177623168153</v>
      </c>
      <c r="H472" s="34" t="s">
        <v>18</v>
      </c>
      <c r="I472" s="35" t="s">
        <v>30</v>
      </c>
      <c r="J472" s="43">
        <v>139031.01000000001</v>
      </c>
      <c r="K472" s="35">
        <f t="shared" si="35"/>
        <v>139031.01000000001</v>
      </c>
      <c r="M472" s="26"/>
      <c r="N472" s="26"/>
    </row>
    <row r="473" ht="13.800000000000001">
      <c r="A473" s="42" t="s">
        <v>498</v>
      </c>
      <c r="B473" s="43">
        <v>135873.91</v>
      </c>
      <c r="C473" s="43">
        <v>135885.91</v>
      </c>
      <c r="D473" s="43">
        <v>135904.91</v>
      </c>
      <c r="E473" s="31">
        <f t="shared" si="32"/>
        <v>135888.23999999999</v>
      </c>
      <c r="F473" s="32">
        <f t="shared" si="33"/>
        <v>15.63116598338077</v>
      </c>
      <c r="G473" s="33">
        <f t="shared" si="34"/>
        <v>0.011502957123722237</v>
      </c>
      <c r="H473" s="34" t="s">
        <v>18</v>
      </c>
      <c r="I473" s="35" t="s">
        <v>30</v>
      </c>
      <c r="J473" s="43">
        <v>135873.91</v>
      </c>
      <c r="K473" s="35">
        <f t="shared" si="35"/>
        <v>135873.91</v>
      </c>
      <c r="M473" s="26"/>
      <c r="N473" s="26"/>
    </row>
    <row r="474" ht="23.600000000000001">
      <c r="A474" s="42" t="s">
        <v>499</v>
      </c>
      <c r="B474" s="43">
        <v>311161</v>
      </c>
      <c r="C474" s="43">
        <v>311173</v>
      </c>
      <c r="D474" s="43">
        <v>311192</v>
      </c>
      <c r="E474" s="31">
        <f t="shared" si="32"/>
        <v>311175.33000000002</v>
      </c>
      <c r="F474" s="32">
        <f t="shared" si="33"/>
        <v>15.631165983380761</v>
      </c>
      <c r="G474" s="33">
        <f t="shared" si="34"/>
        <v>0.0050232664599024479</v>
      </c>
      <c r="H474" s="34" t="s">
        <v>18</v>
      </c>
      <c r="I474" s="35" t="s">
        <v>30</v>
      </c>
      <c r="J474" s="43">
        <v>311161</v>
      </c>
      <c r="K474" s="35">
        <f t="shared" si="35"/>
        <v>311161</v>
      </c>
      <c r="M474" s="26"/>
      <c r="N474" s="26"/>
    </row>
    <row r="475" ht="23.600000000000001">
      <c r="A475" s="42" t="s">
        <v>500</v>
      </c>
      <c r="B475" s="43">
        <v>56140.589999999997</v>
      </c>
      <c r="C475" s="43">
        <v>56152.589999999997</v>
      </c>
      <c r="D475" s="43">
        <v>56171.589999999997</v>
      </c>
      <c r="E475" s="31">
        <f t="shared" si="32"/>
        <v>56154.919999999998</v>
      </c>
      <c r="F475" s="32">
        <f t="shared" si="33"/>
        <v>15.631165983380765</v>
      </c>
      <c r="G475" s="33">
        <f t="shared" si="34"/>
        <v>0.027835790672270148</v>
      </c>
      <c r="H475" s="34" t="s">
        <v>18</v>
      </c>
      <c r="I475" s="35" t="s">
        <v>30</v>
      </c>
      <c r="J475" s="43">
        <v>56140.589999999997</v>
      </c>
      <c r="K475" s="35">
        <f t="shared" si="35"/>
        <v>56140.589999999997</v>
      </c>
      <c r="M475" s="26"/>
      <c r="N475" s="26"/>
    </row>
    <row r="476" ht="13.800000000000001">
      <c r="A476" s="42" t="s">
        <v>501</v>
      </c>
      <c r="B476" s="43">
        <v>132653.64000000001</v>
      </c>
      <c r="C476" s="43">
        <v>132665.64000000001</v>
      </c>
      <c r="D476" s="43">
        <v>132684.64000000001</v>
      </c>
      <c r="E476" s="31">
        <f t="shared" si="32"/>
        <v>132667.97</v>
      </c>
      <c r="F476" s="32">
        <f t="shared" si="33"/>
        <v>15.63116598338077</v>
      </c>
      <c r="G476" s="33">
        <f t="shared" si="34"/>
        <v>0.011782170167660491</v>
      </c>
      <c r="H476" s="34" t="s">
        <v>18</v>
      </c>
      <c r="I476" s="35" t="s">
        <v>30</v>
      </c>
      <c r="J476" s="43">
        <v>132653.64000000001</v>
      </c>
      <c r="K476" s="35">
        <f t="shared" si="35"/>
        <v>132653.64000000001</v>
      </c>
      <c r="M476" s="26"/>
      <c r="N476" s="26"/>
    </row>
    <row r="477" ht="23.600000000000001">
      <c r="A477" s="42" t="s">
        <v>502</v>
      </c>
      <c r="B477" s="43">
        <v>190444.42000000001</v>
      </c>
      <c r="C477" s="43">
        <v>190456.42000000001</v>
      </c>
      <c r="D477" s="43">
        <v>190475.42000000001</v>
      </c>
      <c r="E477" s="31">
        <f t="shared" si="32"/>
        <v>190458.75</v>
      </c>
      <c r="F477" s="32">
        <f t="shared" si="33"/>
        <v>15.63116598338077</v>
      </c>
      <c r="G477" s="33">
        <f t="shared" si="34"/>
        <v>0.0082071136051143721</v>
      </c>
      <c r="H477" s="34" t="s">
        <v>18</v>
      </c>
      <c r="I477" s="35" t="s">
        <v>30</v>
      </c>
      <c r="J477" s="43">
        <v>190444.42000000001</v>
      </c>
      <c r="K477" s="35">
        <f t="shared" si="35"/>
        <v>190444.42000000001</v>
      </c>
      <c r="M477" s="26"/>
      <c r="N477" s="26"/>
    </row>
    <row r="478" ht="13.800000000000001">
      <c r="A478" s="42" t="s">
        <v>503</v>
      </c>
      <c r="B478" s="43">
        <v>337795.75</v>
      </c>
      <c r="C478" s="43">
        <v>337807.75</v>
      </c>
      <c r="D478" s="43">
        <v>337826.75</v>
      </c>
      <c r="E478" s="31">
        <f t="shared" si="32"/>
        <v>337810.08000000002</v>
      </c>
      <c r="F478" s="32">
        <f t="shared" si="33"/>
        <v>15.631165983380761</v>
      </c>
      <c r="G478" s="33">
        <f t="shared" si="34"/>
        <v>0.0046272053170766129</v>
      </c>
      <c r="H478" s="34" t="s">
        <v>18</v>
      </c>
      <c r="I478" s="35" t="s">
        <v>30</v>
      </c>
      <c r="J478" s="43">
        <v>337795.75</v>
      </c>
      <c r="K478" s="35">
        <f t="shared" si="35"/>
        <v>337795.75</v>
      </c>
      <c r="M478" s="26"/>
      <c r="N478" s="26"/>
    </row>
    <row r="479" ht="23.600000000000001">
      <c r="A479" s="42" t="s">
        <v>504</v>
      </c>
      <c r="B479" s="43">
        <v>469341.54999999999</v>
      </c>
      <c r="C479" s="43">
        <v>469353.54999999999</v>
      </c>
      <c r="D479" s="43">
        <v>469372.54999999999</v>
      </c>
      <c r="E479" s="31">
        <f t="shared" si="32"/>
        <v>469355.88</v>
      </c>
      <c r="F479" s="32">
        <f t="shared" si="33"/>
        <v>15.631165983380761</v>
      </c>
      <c r="G479" s="33">
        <f t="shared" si="34"/>
        <v>0.0033303441268021958</v>
      </c>
      <c r="H479" s="34" t="s">
        <v>18</v>
      </c>
      <c r="I479" s="35" t="s">
        <v>30</v>
      </c>
      <c r="J479" s="43">
        <v>469341.54999999999</v>
      </c>
      <c r="K479" s="35">
        <f t="shared" si="35"/>
        <v>469341.54999999999</v>
      </c>
      <c r="M479" s="26"/>
      <c r="N479" s="26"/>
    </row>
    <row r="480" ht="23.600000000000001">
      <c r="A480" s="42" t="s">
        <v>505</v>
      </c>
      <c r="B480" s="43">
        <v>288146.54999999999</v>
      </c>
      <c r="C480" s="43">
        <v>288158.54999999999</v>
      </c>
      <c r="D480" s="43">
        <v>288177.54999999999</v>
      </c>
      <c r="E480" s="31">
        <f t="shared" si="32"/>
        <v>288160.88</v>
      </c>
      <c r="F480" s="32">
        <f t="shared" si="33"/>
        <v>15.631165983380761</v>
      </c>
      <c r="G480" s="33">
        <f t="shared" si="34"/>
        <v>0.0054244580261487126</v>
      </c>
      <c r="H480" s="34" t="s">
        <v>18</v>
      </c>
      <c r="I480" s="35" t="s">
        <v>30</v>
      </c>
      <c r="J480" s="43">
        <v>288146.54999999999</v>
      </c>
      <c r="K480" s="35">
        <f t="shared" si="35"/>
        <v>288146.54999999999</v>
      </c>
      <c r="M480" s="26"/>
      <c r="N480" s="26"/>
    </row>
    <row r="481" ht="23.600000000000001">
      <c r="A481" s="42" t="s">
        <v>506</v>
      </c>
      <c r="B481" s="43">
        <v>1822.77</v>
      </c>
      <c r="C481" s="43">
        <v>1834.77</v>
      </c>
      <c r="D481" s="43">
        <v>1853.77</v>
      </c>
      <c r="E481" s="31">
        <f t="shared" si="32"/>
        <v>1837.1000000000001</v>
      </c>
      <c r="F481" s="32">
        <f t="shared" si="33"/>
        <v>15.631165983380766</v>
      </c>
      <c r="G481" s="33">
        <f t="shared" si="34"/>
        <v>0.85086092120084722</v>
      </c>
      <c r="H481" s="34" t="s">
        <v>18</v>
      </c>
      <c r="I481" s="35" t="s">
        <v>30</v>
      </c>
      <c r="J481" s="43">
        <v>1822.77</v>
      </c>
      <c r="K481" s="35">
        <f t="shared" si="35"/>
        <v>1822.77</v>
      </c>
      <c r="M481" s="26"/>
      <c r="N481" s="26"/>
    </row>
    <row r="482" ht="23.600000000000001">
      <c r="A482" s="42" t="s">
        <v>507</v>
      </c>
      <c r="B482" s="43">
        <v>2808.8800000000001</v>
      </c>
      <c r="C482" s="43">
        <v>2820.8800000000001</v>
      </c>
      <c r="D482" s="43">
        <v>2839.8800000000001</v>
      </c>
      <c r="E482" s="31">
        <f t="shared" ref="E482:E545" si="36">ROUND(AVERAGE(B482:D482),2)</f>
        <v>2823.21</v>
      </c>
      <c r="F482" s="32">
        <f t="shared" ref="F482:F545" si="37">SQRT(((SUM((POWER(B482-E482,2)),(POWER(C482-E482,2)),(POWER(D482-E482,2)))/(COLUMNS(B482:D482)-1))))</f>
        <v>15.631165983380766</v>
      </c>
      <c r="G482" s="33">
        <f t="shared" ref="G482:G545" si="38">F482/E482*100</f>
        <v>0.5536664287594889</v>
      </c>
      <c r="H482" s="34" t="s">
        <v>18</v>
      </c>
      <c r="I482" s="35" t="s">
        <v>30</v>
      </c>
      <c r="J482" s="43">
        <v>2808.8800000000001</v>
      </c>
      <c r="K482" s="35">
        <f t="shared" ref="K482:K545" si="39">J482</f>
        <v>2808.8800000000001</v>
      </c>
      <c r="M482" s="26"/>
      <c r="N482" s="26"/>
    </row>
    <row r="483" ht="23.600000000000001">
      <c r="A483" s="42" t="s">
        <v>508</v>
      </c>
      <c r="B483" s="43">
        <v>38903.660000000003</v>
      </c>
      <c r="C483" s="43">
        <v>38915.660000000003</v>
      </c>
      <c r="D483" s="43">
        <v>38934.660000000003</v>
      </c>
      <c r="E483" s="31">
        <f t="shared" si="36"/>
        <v>38917.989999999998</v>
      </c>
      <c r="F483" s="32">
        <f t="shared" si="37"/>
        <v>15.631165983380768</v>
      </c>
      <c r="G483" s="33">
        <f t="shared" si="38"/>
        <v>0.040164371241630852</v>
      </c>
      <c r="H483" s="34" t="s">
        <v>18</v>
      </c>
      <c r="I483" s="35" t="s">
        <v>30</v>
      </c>
      <c r="J483" s="43">
        <v>38903.660000000003</v>
      </c>
      <c r="K483" s="35">
        <f t="shared" si="39"/>
        <v>38903.660000000003</v>
      </c>
      <c r="M483" s="26"/>
      <c r="N483" s="26"/>
    </row>
    <row r="484" ht="34.799999999999997">
      <c r="A484" s="42" t="s">
        <v>509</v>
      </c>
      <c r="B484" s="43">
        <v>56707.599999999999</v>
      </c>
      <c r="C484" s="43">
        <v>56719.599999999999</v>
      </c>
      <c r="D484" s="43">
        <v>56738.599999999999</v>
      </c>
      <c r="E484" s="31">
        <f t="shared" si="36"/>
        <v>56721.93</v>
      </c>
      <c r="F484" s="32">
        <f t="shared" si="37"/>
        <v>15.631165983380765</v>
      </c>
      <c r="G484" s="33">
        <f t="shared" si="38"/>
        <v>0.027557535477690485</v>
      </c>
      <c r="H484" s="34" t="s">
        <v>18</v>
      </c>
      <c r="I484" s="35" t="s">
        <v>30</v>
      </c>
      <c r="J484" s="43">
        <v>56707.599999999999</v>
      </c>
      <c r="K484" s="35">
        <f t="shared" si="39"/>
        <v>56707.599999999999</v>
      </c>
      <c r="M484" s="26"/>
      <c r="N484" s="26"/>
    </row>
    <row r="485" ht="23.600000000000001">
      <c r="A485" s="42" t="s">
        <v>510</v>
      </c>
      <c r="B485" s="43">
        <v>66186.600000000006</v>
      </c>
      <c r="C485" s="43">
        <v>66198.600000000006</v>
      </c>
      <c r="D485" s="43">
        <v>66217.600000000006</v>
      </c>
      <c r="E485" s="31">
        <f t="shared" si="36"/>
        <v>66200.930000000008</v>
      </c>
      <c r="F485" s="32">
        <f t="shared" si="37"/>
        <v>15.631165983380765</v>
      </c>
      <c r="G485" s="33">
        <f t="shared" si="38"/>
        <v>0.023611701502351649</v>
      </c>
      <c r="H485" s="34" t="s">
        <v>18</v>
      </c>
      <c r="I485" s="35" t="s">
        <v>30</v>
      </c>
      <c r="J485" s="43">
        <v>66186.600000000006</v>
      </c>
      <c r="K485" s="35">
        <f t="shared" si="39"/>
        <v>66186.600000000006</v>
      </c>
      <c r="M485" s="26"/>
      <c r="N485" s="26"/>
    </row>
    <row r="486" ht="23.600000000000001">
      <c r="A486" s="42" t="s">
        <v>511</v>
      </c>
      <c r="B486" s="43">
        <v>46715.519999999997</v>
      </c>
      <c r="C486" s="43">
        <v>46727.519999999997</v>
      </c>
      <c r="D486" s="43">
        <v>46746.519999999997</v>
      </c>
      <c r="E486" s="31">
        <f t="shared" si="36"/>
        <v>46729.849999999999</v>
      </c>
      <c r="F486" s="32">
        <f t="shared" si="37"/>
        <v>15.631165983380765</v>
      </c>
      <c r="G486" s="33">
        <f t="shared" si="38"/>
        <v>0.03345006667768196</v>
      </c>
      <c r="H486" s="34" t="s">
        <v>18</v>
      </c>
      <c r="I486" s="35" t="s">
        <v>30</v>
      </c>
      <c r="J486" s="43">
        <v>46715.519999999997</v>
      </c>
      <c r="K486" s="35">
        <f t="shared" si="39"/>
        <v>46715.519999999997</v>
      </c>
      <c r="M486" s="26"/>
      <c r="N486" s="26"/>
    </row>
    <row r="487" ht="32.950000000000003">
      <c r="A487" s="42" t="s">
        <v>512</v>
      </c>
      <c r="B487" s="43">
        <v>45060.699999999997</v>
      </c>
      <c r="C487" s="43">
        <v>45072.699999999997</v>
      </c>
      <c r="D487" s="43">
        <v>45091.699999999997</v>
      </c>
      <c r="E487" s="31">
        <f t="shared" si="36"/>
        <v>45075.029999999999</v>
      </c>
      <c r="F487" s="32">
        <f t="shared" si="37"/>
        <v>15.631165983380765</v>
      </c>
      <c r="G487" s="33">
        <f t="shared" si="38"/>
        <v>0.034678104448029795</v>
      </c>
      <c r="H487" s="34" t="s">
        <v>18</v>
      </c>
      <c r="I487" s="35" t="s">
        <v>30</v>
      </c>
      <c r="J487" s="43">
        <v>45060.699999999997</v>
      </c>
      <c r="K487" s="35">
        <f t="shared" si="39"/>
        <v>45060.699999999997</v>
      </c>
      <c r="M487" s="26"/>
      <c r="N487" s="26"/>
    </row>
    <row r="488" ht="23.600000000000001">
      <c r="A488" s="42" t="s">
        <v>513</v>
      </c>
      <c r="B488" s="43">
        <v>1241.8800000000001</v>
      </c>
      <c r="C488" s="43">
        <v>1253.8800000000001</v>
      </c>
      <c r="D488" s="43">
        <v>1272.8800000000001</v>
      </c>
      <c r="E488" s="31">
        <f t="shared" si="36"/>
        <v>1256.21</v>
      </c>
      <c r="F488" s="32">
        <f t="shared" si="37"/>
        <v>15.631165983380766</v>
      </c>
      <c r="G488" s="33">
        <f t="shared" si="38"/>
        <v>1.2443115389449826</v>
      </c>
      <c r="H488" s="34" t="s">
        <v>18</v>
      </c>
      <c r="I488" s="35" t="s">
        <v>30</v>
      </c>
      <c r="J488" s="43">
        <v>1241.8800000000001</v>
      </c>
      <c r="K488" s="35">
        <f t="shared" si="39"/>
        <v>1241.8800000000001</v>
      </c>
      <c r="M488" s="26"/>
      <c r="N488" s="26"/>
    </row>
    <row r="489" ht="23.600000000000001">
      <c r="A489" s="42" t="s">
        <v>514</v>
      </c>
      <c r="B489" s="43">
        <v>108493</v>
      </c>
      <c r="C489" s="43">
        <v>108505</v>
      </c>
      <c r="D489" s="43">
        <v>108524</v>
      </c>
      <c r="E489" s="31">
        <f t="shared" si="36"/>
        <v>108507.33</v>
      </c>
      <c r="F489" s="32">
        <f t="shared" si="37"/>
        <v>15.631165983380765</v>
      </c>
      <c r="G489" s="33">
        <f t="shared" si="38"/>
        <v>0.014405631383041833</v>
      </c>
      <c r="H489" s="34" t="s">
        <v>18</v>
      </c>
      <c r="I489" s="35" t="s">
        <v>30</v>
      </c>
      <c r="J489" s="43">
        <v>108493</v>
      </c>
      <c r="K489" s="35">
        <f t="shared" si="39"/>
        <v>108493</v>
      </c>
      <c r="M489" s="26"/>
      <c r="N489" s="26"/>
    </row>
    <row r="490" ht="13.800000000000001">
      <c r="A490" s="42" t="s">
        <v>515</v>
      </c>
      <c r="B490" s="43">
        <v>2771.9000000000001</v>
      </c>
      <c r="C490" s="43">
        <v>2783.9000000000001</v>
      </c>
      <c r="D490" s="43">
        <v>2802.9000000000001</v>
      </c>
      <c r="E490" s="31">
        <f t="shared" si="36"/>
        <v>2786.23</v>
      </c>
      <c r="F490" s="32">
        <f t="shared" si="37"/>
        <v>15.631165983380766</v>
      </c>
      <c r="G490" s="33">
        <f t="shared" si="38"/>
        <v>0.56101491920554891</v>
      </c>
      <c r="H490" s="34" t="s">
        <v>18</v>
      </c>
      <c r="I490" s="35" t="s">
        <v>30</v>
      </c>
      <c r="J490" s="43">
        <v>2771.9000000000001</v>
      </c>
      <c r="K490" s="35">
        <f t="shared" si="39"/>
        <v>2771.9000000000001</v>
      </c>
      <c r="M490" s="26"/>
      <c r="N490" s="26"/>
    </row>
    <row r="491" ht="23.600000000000001">
      <c r="A491" s="42" t="s">
        <v>516</v>
      </c>
      <c r="B491" s="43">
        <v>1890</v>
      </c>
      <c r="C491" s="43">
        <v>1902</v>
      </c>
      <c r="D491" s="43">
        <v>1921</v>
      </c>
      <c r="E491" s="31">
        <f t="shared" si="36"/>
        <v>1904.3299999999999</v>
      </c>
      <c r="F491" s="32">
        <f t="shared" si="37"/>
        <v>15.631165983380766</v>
      </c>
      <c r="G491" s="33">
        <f t="shared" si="38"/>
        <v>0.82082233559208573</v>
      </c>
      <c r="H491" s="34" t="s">
        <v>18</v>
      </c>
      <c r="I491" s="35" t="s">
        <v>30</v>
      </c>
      <c r="J491" s="43">
        <v>1890</v>
      </c>
      <c r="K491" s="35">
        <f t="shared" si="39"/>
        <v>1890</v>
      </c>
      <c r="M491" s="26"/>
      <c r="N491" s="26"/>
    </row>
    <row r="492" ht="23.600000000000001">
      <c r="A492" s="42" t="s">
        <v>517</v>
      </c>
      <c r="B492" s="43">
        <v>17132.16</v>
      </c>
      <c r="C492" s="43">
        <v>17144.16</v>
      </c>
      <c r="D492" s="43">
        <v>17163.16</v>
      </c>
      <c r="E492" s="31">
        <f t="shared" si="36"/>
        <v>17146.490000000002</v>
      </c>
      <c r="F492" s="32">
        <f t="shared" si="37"/>
        <v>15.631165983380765</v>
      </c>
      <c r="G492" s="33">
        <f t="shared" si="38"/>
        <v>0.091162482720257981</v>
      </c>
      <c r="H492" s="34" t="s">
        <v>18</v>
      </c>
      <c r="I492" s="35" t="s">
        <v>30</v>
      </c>
      <c r="J492" s="43">
        <v>17132.16</v>
      </c>
      <c r="K492" s="35">
        <f t="shared" si="39"/>
        <v>17132.16</v>
      </c>
      <c r="M492" s="26"/>
      <c r="N492" s="26"/>
    </row>
    <row r="493" ht="23.600000000000001">
      <c r="A493" s="42" t="s">
        <v>518</v>
      </c>
      <c r="B493" s="43">
        <v>23323.09</v>
      </c>
      <c r="C493" s="43">
        <v>23335.09</v>
      </c>
      <c r="D493" s="43">
        <v>23354.09</v>
      </c>
      <c r="E493" s="31">
        <f t="shared" si="36"/>
        <v>23337.420000000002</v>
      </c>
      <c r="F493" s="32">
        <f t="shared" si="37"/>
        <v>15.631165983380765</v>
      </c>
      <c r="G493" s="33">
        <f t="shared" si="38"/>
        <v>0.066978980467338564</v>
      </c>
      <c r="H493" s="34" t="s">
        <v>18</v>
      </c>
      <c r="I493" s="35" t="s">
        <v>30</v>
      </c>
      <c r="J493" s="43">
        <v>23323.09</v>
      </c>
      <c r="K493" s="35">
        <f t="shared" si="39"/>
        <v>23323.09</v>
      </c>
      <c r="M493" s="26"/>
      <c r="N493" s="26"/>
    </row>
    <row r="494" ht="23.600000000000001">
      <c r="A494" s="42" t="s">
        <v>519</v>
      </c>
      <c r="B494" s="43">
        <v>5217.1499999999996</v>
      </c>
      <c r="C494" s="43">
        <v>5229.1499999999996</v>
      </c>
      <c r="D494" s="43">
        <v>5248.1499999999996</v>
      </c>
      <c r="E494" s="31">
        <f t="shared" si="36"/>
        <v>5231.4800000000005</v>
      </c>
      <c r="F494" s="32">
        <f t="shared" si="37"/>
        <v>15.631165983380766</v>
      </c>
      <c r="G494" s="33">
        <f t="shared" si="38"/>
        <v>0.29879051403007878</v>
      </c>
      <c r="H494" s="34" t="s">
        <v>18</v>
      </c>
      <c r="I494" s="35" t="s">
        <v>30</v>
      </c>
      <c r="J494" s="43">
        <v>5217.1499999999996</v>
      </c>
      <c r="K494" s="35">
        <f t="shared" si="39"/>
        <v>5217.1499999999996</v>
      </c>
      <c r="M494" s="26"/>
      <c r="N494" s="26"/>
    </row>
    <row r="495" ht="23.600000000000001">
      <c r="A495" s="42" t="s">
        <v>520</v>
      </c>
      <c r="B495" s="43">
        <v>554664.89000000001</v>
      </c>
      <c r="C495" s="43">
        <v>554676.89000000001</v>
      </c>
      <c r="D495" s="43">
        <v>554695.89000000001</v>
      </c>
      <c r="E495" s="31">
        <f t="shared" si="36"/>
        <v>554679.21999999997</v>
      </c>
      <c r="F495" s="32">
        <f t="shared" si="37"/>
        <v>15.631165983380781</v>
      </c>
      <c r="G495" s="33">
        <f t="shared" si="38"/>
        <v>0.0028180550883771674</v>
      </c>
      <c r="H495" s="34" t="s">
        <v>18</v>
      </c>
      <c r="I495" s="35" t="s">
        <v>30</v>
      </c>
      <c r="J495" s="43">
        <v>554664.89000000001</v>
      </c>
      <c r="K495" s="35">
        <f t="shared" si="39"/>
        <v>554664.89000000001</v>
      </c>
      <c r="M495" s="26"/>
      <c r="N495" s="26"/>
    </row>
    <row r="496" ht="23.600000000000001">
      <c r="A496" s="42" t="s">
        <v>521</v>
      </c>
      <c r="B496" s="43">
        <v>247850.01000000001</v>
      </c>
      <c r="C496" s="43">
        <v>247862.01000000001</v>
      </c>
      <c r="D496" s="43">
        <v>247881.01000000001</v>
      </c>
      <c r="E496" s="31">
        <f t="shared" si="36"/>
        <v>247864.34</v>
      </c>
      <c r="F496" s="32">
        <f t="shared" si="37"/>
        <v>15.63116598338077</v>
      </c>
      <c r="G496" s="33">
        <f t="shared" si="38"/>
        <v>0.0063063391786736126</v>
      </c>
      <c r="H496" s="34" t="s">
        <v>18</v>
      </c>
      <c r="I496" s="35" t="s">
        <v>30</v>
      </c>
      <c r="J496" s="43">
        <v>247850.01000000001</v>
      </c>
      <c r="K496" s="35">
        <f t="shared" si="39"/>
        <v>247850.01000000001</v>
      </c>
      <c r="M496" s="26"/>
      <c r="N496" s="26"/>
    </row>
    <row r="497" ht="23.600000000000001">
      <c r="A497" s="42" t="s">
        <v>522</v>
      </c>
      <c r="B497" s="43">
        <v>1203.3599999999999</v>
      </c>
      <c r="C497" s="43">
        <v>1215.3599999999999</v>
      </c>
      <c r="D497" s="43">
        <v>1234.3599999999999</v>
      </c>
      <c r="E497" s="31">
        <f t="shared" si="36"/>
        <v>1217.6900000000001</v>
      </c>
      <c r="F497" s="32">
        <f t="shared" si="37"/>
        <v>15.631165983380766</v>
      </c>
      <c r="G497" s="33">
        <f t="shared" si="38"/>
        <v>1.2836736758436684</v>
      </c>
      <c r="H497" s="34" t="s">
        <v>18</v>
      </c>
      <c r="I497" s="35" t="s">
        <v>30</v>
      </c>
      <c r="J497" s="43">
        <v>1203.3599999999999</v>
      </c>
      <c r="K497" s="35">
        <f t="shared" si="39"/>
        <v>1203.3599999999999</v>
      </c>
      <c r="M497" s="26"/>
      <c r="N497" s="26"/>
    </row>
    <row r="498" ht="23.600000000000001">
      <c r="A498" s="42" t="s">
        <v>523</v>
      </c>
      <c r="B498" s="43">
        <v>747388.15000000002</v>
      </c>
      <c r="C498" s="43">
        <v>747400.15000000002</v>
      </c>
      <c r="D498" s="43">
        <v>747419.15000000002</v>
      </c>
      <c r="E498" s="31">
        <f t="shared" si="36"/>
        <v>747402.47999999998</v>
      </c>
      <c r="F498" s="32">
        <f t="shared" si="37"/>
        <v>15.631165983380781</v>
      </c>
      <c r="G498" s="33">
        <f t="shared" si="38"/>
        <v>0.0020913987311603223</v>
      </c>
      <c r="H498" s="34" t="s">
        <v>18</v>
      </c>
      <c r="I498" s="35" t="s">
        <v>30</v>
      </c>
      <c r="J498" s="43">
        <v>747388.15000000002</v>
      </c>
      <c r="K498" s="35">
        <f t="shared" si="39"/>
        <v>747388.15000000002</v>
      </c>
      <c r="M498" s="26"/>
      <c r="N498" s="26"/>
    </row>
    <row r="499" ht="23.600000000000001">
      <c r="A499" s="42" t="s">
        <v>524</v>
      </c>
      <c r="B499" s="43">
        <v>173053.41</v>
      </c>
      <c r="C499" s="43">
        <v>173065.41</v>
      </c>
      <c r="D499" s="43">
        <v>173084.41</v>
      </c>
      <c r="E499" s="31">
        <f t="shared" si="36"/>
        <v>173067.73999999999</v>
      </c>
      <c r="F499" s="32">
        <f t="shared" si="37"/>
        <v>15.63116598338077</v>
      </c>
      <c r="G499" s="33">
        <f t="shared" si="38"/>
        <v>0.009031819554228172</v>
      </c>
      <c r="H499" s="34" t="s">
        <v>18</v>
      </c>
      <c r="I499" s="35" t="s">
        <v>30</v>
      </c>
      <c r="J499" s="43">
        <v>173053.41</v>
      </c>
      <c r="K499" s="35">
        <f t="shared" si="39"/>
        <v>173053.41</v>
      </c>
      <c r="M499" s="26"/>
      <c r="N499" s="26"/>
    </row>
    <row r="500" ht="23.600000000000001">
      <c r="A500" s="42" t="s">
        <v>525</v>
      </c>
      <c r="B500" s="43">
        <v>46305.660000000003</v>
      </c>
      <c r="C500" s="43">
        <v>46317.660000000003</v>
      </c>
      <c r="D500" s="43">
        <v>46336.660000000003</v>
      </c>
      <c r="E500" s="31">
        <f t="shared" si="36"/>
        <v>46319.989999999998</v>
      </c>
      <c r="F500" s="32">
        <f t="shared" si="37"/>
        <v>15.631165983380768</v>
      </c>
      <c r="G500" s="33">
        <f t="shared" si="38"/>
        <v>0.033746047836756374</v>
      </c>
      <c r="H500" s="34" t="s">
        <v>18</v>
      </c>
      <c r="I500" s="35" t="s">
        <v>30</v>
      </c>
      <c r="J500" s="43">
        <v>46305.660000000003</v>
      </c>
      <c r="K500" s="35">
        <f t="shared" si="39"/>
        <v>46305.660000000003</v>
      </c>
      <c r="M500" s="26"/>
      <c r="N500" s="26"/>
    </row>
    <row r="501" ht="34.799999999999997">
      <c r="A501" s="42" t="s">
        <v>526</v>
      </c>
      <c r="B501" s="43">
        <v>74171.029999999999</v>
      </c>
      <c r="C501" s="43">
        <v>74183.029999999999</v>
      </c>
      <c r="D501" s="43">
        <v>74202.029999999999</v>
      </c>
      <c r="E501" s="31">
        <f t="shared" si="36"/>
        <v>74185.360000000001</v>
      </c>
      <c r="F501" s="32">
        <f t="shared" si="37"/>
        <v>15.631165983380765</v>
      </c>
      <c r="G501" s="33">
        <f t="shared" si="38"/>
        <v>0.02107041872329091</v>
      </c>
      <c r="H501" s="34" t="s">
        <v>18</v>
      </c>
      <c r="I501" s="35" t="s">
        <v>30</v>
      </c>
      <c r="J501" s="43">
        <v>74171.029999999999</v>
      </c>
      <c r="K501" s="35">
        <f t="shared" si="39"/>
        <v>74171.029999999999</v>
      </c>
      <c r="M501" s="26"/>
      <c r="N501" s="26"/>
    </row>
    <row r="502" ht="13.800000000000001">
      <c r="A502" s="42" t="s">
        <v>527</v>
      </c>
      <c r="B502" s="43">
        <v>38114.769999999997</v>
      </c>
      <c r="C502" s="43">
        <v>38126.769999999997</v>
      </c>
      <c r="D502" s="43">
        <v>38145.769999999997</v>
      </c>
      <c r="E502" s="31">
        <f t="shared" si="36"/>
        <v>38129.099999999999</v>
      </c>
      <c r="F502" s="32">
        <f t="shared" si="37"/>
        <v>15.631165983380765</v>
      </c>
      <c r="G502" s="33">
        <f t="shared" si="38"/>
        <v>0.040995370946024859</v>
      </c>
      <c r="H502" s="34" t="s">
        <v>18</v>
      </c>
      <c r="I502" s="35" t="s">
        <v>30</v>
      </c>
      <c r="J502" s="43">
        <v>38114.769999999997</v>
      </c>
      <c r="K502" s="35">
        <f t="shared" si="39"/>
        <v>38114.769999999997</v>
      </c>
      <c r="M502" s="26"/>
      <c r="N502" s="26"/>
    </row>
    <row r="503" ht="22.350000000000001">
      <c r="A503" s="42" t="s">
        <v>528</v>
      </c>
      <c r="B503" s="43">
        <v>341556.84000000003</v>
      </c>
      <c r="C503" s="43">
        <v>341568.84000000003</v>
      </c>
      <c r="D503" s="43">
        <v>341587.84000000003</v>
      </c>
      <c r="E503" s="31">
        <f t="shared" si="36"/>
        <v>341571.16999999998</v>
      </c>
      <c r="F503" s="32">
        <f t="shared" si="37"/>
        <v>15.631165983380781</v>
      </c>
      <c r="G503" s="33">
        <f t="shared" si="38"/>
        <v>0.0045762544840598756</v>
      </c>
      <c r="H503" s="34" t="s">
        <v>18</v>
      </c>
      <c r="I503" s="35" t="s">
        <v>30</v>
      </c>
      <c r="J503" s="43">
        <v>341556.84000000003</v>
      </c>
      <c r="K503" s="35">
        <f t="shared" si="39"/>
        <v>341556.84000000003</v>
      </c>
      <c r="M503" s="26"/>
      <c r="N503" s="26"/>
    </row>
    <row r="504" ht="23.600000000000001">
      <c r="A504" s="42" t="s">
        <v>529</v>
      </c>
      <c r="B504" s="43">
        <v>87505</v>
      </c>
      <c r="C504" s="43">
        <v>87517</v>
      </c>
      <c r="D504" s="43">
        <v>87536</v>
      </c>
      <c r="E504" s="31">
        <f t="shared" si="36"/>
        <v>87519.330000000002</v>
      </c>
      <c r="F504" s="32">
        <f t="shared" si="37"/>
        <v>15.631165983380765</v>
      </c>
      <c r="G504" s="33">
        <f t="shared" si="38"/>
        <v>0.017860244112221566</v>
      </c>
      <c r="H504" s="34" t="s">
        <v>18</v>
      </c>
      <c r="I504" s="35" t="s">
        <v>30</v>
      </c>
      <c r="J504" s="43">
        <v>87505</v>
      </c>
      <c r="K504" s="35">
        <f t="shared" si="39"/>
        <v>87505</v>
      </c>
      <c r="M504" s="26"/>
      <c r="N504" s="26"/>
    </row>
    <row r="505" ht="23.600000000000001">
      <c r="A505" s="42" t="s">
        <v>530</v>
      </c>
      <c r="B505" s="43">
        <v>25789.91</v>
      </c>
      <c r="C505" s="43">
        <v>25801.91</v>
      </c>
      <c r="D505" s="43">
        <v>25820.91</v>
      </c>
      <c r="E505" s="31">
        <f t="shared" si="36"/>
        <v>25804.240000000002</v>
      </c>
      <c r="F505" s="32">
        <f t="shared" si="37"/>
        <v>15.631165983380765</v>
      </c>
      <c r="G505" s="33">
        <f t="shared" si="38"/>
        <v>0.060575959545333492</v>
      </c>
      <c r="H505" s="34" t="s">
        <v>18</v>
      </c>
      <c r="I505" s="35" t="s">
        <v>30</v>
      </c>
      <c r="J505" s="43">
        <v>25789.91</v>
      </c>
      <c r="K505" s="35">
        <f t="shared" si="39"/>
        <v>25789.91</v>
      </c>
      <c r="M505" s="26"/>
      <c r="N505" s="26"/>
    </row>
    <row r="506" ht="34.799999999999997">
      <c r="A506" s="42" t="s">
        <v>531</v>
      </c>
      <c r="B506" s="43">
        <v>17668.349999999999</v>
      </c>
      <c r="C506" s="43">
        <v>17680.349999999999</v>
      </c>
      <c r="D506" s="43">
        <v>17699.349999999999</v>
      </c>
      <c r="E506" s="31">
        <f t="shared" si="36"/>
        <v>17682.68</v>
      </c>
      <c r="F506" s="32">
        <f t="shared" si="37"/>
        <v>15.631165983380765</v>
      </c>
      <c r="G506" s="33">
        <f t="shared" si="38"/>
        <v>0.088398172581196768</v>
      </c>
      <c r="H506" s="34" t="s">
        <v>18</v>
      </c>
      <c r="I506" s="35" t="s">
        <v>30</v>
      </c>
      <c r="J506" s="43">
        <v>17668.349999999999</v>
      </c>
      <c r="K506" s="35">
        <f t="shared" si="39"/>
        <v>17668.349999999999</v>
      </c>
      <c r="M506" s="26"/>
      <c r="N506" s="26"/>
    </row>
    <row r="507" ht="23.600000000000001">
      <c r="A507" s="42" t="s">
        <v>532</v>
      </c>
      <c r="B507" s="43">
        <v>20504.970000000001</v>
      </c>
      <c r="C507" s="43">
        <v>20516.970000000001</v>
      </c>
      <c r="D507" s="43">
        <v>20535.970000000001</v>
      </c>
      <c r="E507" s="31">
        <f t="shared" si="36"/>
        <v>20519.299999999999</v>
      </c>
      <c r="F507" s="32">
        <f t="shared" si="37"/>
        <v>15.631165983380766</v>
      </c>
      <c r="G507" s="33">
        <f t="shared" si="38"/>
        <v>0.076177871483826293</v>
      </c>
      <c r="H507" s="34" t="s">
        <v>18</v>
      </c>
      <c r="I507" s="35" t="s">
        <v>30</v>
      </c>
      <c r="J507" s="43">
        <v>20504.970000000001</v>
      </c>
      <c r="K507" s="35">
        <f t="shared" si="39"/>
        <v>20504.970000000001</v>
      </c>
      <c r="M507" s="26"/>
      <c r="N507" s="26"/>
    </row>
    <row r="508" ht="23.600000000000001">
      <c r="A508" s="42" t="s">
        <v>533</v>
      </c>
      <c r="B508" s="43">
        <v>21974.889999999999</v>
      </c>
      <c r="C508" s="43">
        <v>21986.889999999999</v>
      </c>
      <c r="D508" s="43">
        <v>22005.889999999999</v>
      </c>
      <c r="E508" s="31">
        <f t="shared" si="36"/>
        <v>21989.220000000001</v>
      </c>
      <c r="F508" s="32">
        <f t="shared" si="37"/>
        <v>15.631165983380765</v>
      </c>
      <c r="G508" s="33">
        <f t="shared" si="38"/>
        <v>0.071085586407252113</v>
      </c>
      <c r="H508" s="34" t="s">
        <v>18</v>
      </c>
      <c r="I508" s="35" t="s">
        <v>30</v>
      </c>
      <c r="J508" s="43">
        <v>21974.889999999999</v>
      </c>
      <c r="K508" s="35">
        <f t="shared" si="39"/>
        <v>21974.889999999999</v>
      </c>
      <c r="M508" s="26"/>
      <c r="N508" s="26"/>
    </row>
    <row r="509" ht="23.600000000000001">
      <c r="A509" s="42" t="s">
        <v>534</v>
      </c>
      <c r="B509" s="43">
        <v>24326.150000000001</v>
      </c>
      <c r="C509" s="43">
        <v>24338.150000000001</v>
      </c>
      <c r="D509" s="43">
        <v>24357.150000000001</v>
      </c>
      <c r="E509" s="31">
        <f t="shared" si="36"/>
        <v>24340.48</v>
      </c>
      <c r="F509" s="32">
        <f t="shared" si="37"/>
        <v>15.631165983380766</v>
      </c>
      <c r="G509" s="33">
        <f t="shared" si="38"/>
        <v>0.064218807449075641</v>
      </c>
      <c r="H509" s="34" t="s">
        <v>18</v>
      </c>
      <c r="I509" s="35" t="s">
        <v>30</v>
      </c>
      <c r="J509" s="43">
        <v>24326.150000000001</v>
      </c>
      <c r="K509" s="35">
        <f t="shared" si="39"/>
        <v>24326.150000000001</v>
      </c>
      <c r="M509" s="26"/>
      <c r="N509" s="26"/>
    </row>
    <row r="510" ht="23.600000000000001">
      <c r="A510" s="42" t="s">
        <v>535</v>
      </c>
      <c r="B510" s="43">
        <v>18904.080000000002</v>
      </c>
      <c r="C510" s="43">
        <v>18916.080000000002</v>
      </c>
      <c r="D510" s="43">
        <v>18935.080000000002</v>
      </c>
      <c r="E510" s="31">
        <f t="shared" si="36"/>
        <v>18918.41</v>
      </c>
      <c r="F510" s="32">
        <f t="shared" si="37"/>
        <v>15.631165983380766</v>
      </c>
      <c r="G510" s="33">
        <f t="shared" si="38"/>
        <v>0.082624099929014996</v>
      </c>
      <c r="H510" s="34" t="s">
        <v>18</v>
      </c>
      <c r="I510" s="35" t="s">
        <v>30</v>
      </c>
      <c r="J510" s="43">
        <v>18904.080000000002</v>
      </c>
      <c r="K510" s="35">
        <f t="shared" si="39"/>
        <v>18904.080000000002</v>
      </c>
      <c r="M510" s="26"/>
      <c r="N510" s="26"/>
    </row>
    <row r="511" ht="23.600000000000001">
      <c r="A511" s="42" t="s">
        <v>536</v>
      </c>
      <c r="B511" s="43">
        <v>12525.16</v>
      </c>
      <c r="C511" s="43">
        <v>12537.16</v>
      </c>
      <c r="D511" s="43">
        <v>12556.16</v>
      </c>
      <c r="E511" s="31">
        <f t="shared" si="36"/>
        <v>12539.49</v>
      </c>
      <c r="F511" s="32">
        <f t="shared" si="37"/>
        <v>15.631165983380766</v>
      </c>
      <c r="G511" s="33">
        <f t="shared" si="38"/>
        <v>0.12465551616039222</v>
      </c>
      <c r="H511" s="34" t="s">
        <v>18</v>
      </c>
      <c r="I511" s="35" t="s">
        <v>30</v>
      </c>
      <c r="J511" s="43">
        <v>12525.16</v>
      </c>
      <c r="K511" s="35">
        <f t="shared" si="39"/>
        <v>12525.16</v>
      </c>
      <c r="M511" s="26"/>
      <c r="N511" s="26"/>
    </row>
    <row r="512" ht="23.600000000000001">
      <c r="A512" s="42" t="s">
        <v>537</v>
      </c>
      <c r="B512" s="43">
        <v>13218.52</v>
      </c>
      <c r="C512" s="43">
        <v>13230.52</v>
      </c>
      <c r="D512" s="43">
        <v>13249.52</v>
      </c>
      <c r="E512" s="31">
        <f t="shared" si="36"/>
        <v>13232.85</v>
      </c>
      <c r="F512" s="32">
        <f t="shared" si="37"/>
        <v>15.631165983380766</v>
      </c>
      <c r="G512" s="33">
        <f t="shared" si="38"/>
        <v>0.11812395654285182</v>
      </c>
      <c r="H512" s="34" t="s">
        <v>18</v>
      </c>
      <c r="I512" s="35" t="s">
        <v>30</v>
      </c>
      <c r="J512" s="43">
        <v>13218.52</v>
      </c>
      <c r="K512" s="35">
        <f t="shared" si="39"/>
        <v>13218.52</v>
      </c>
      <c r="M512" s="26"/>
      <c r="N512" s="26"/>
    </row>
    <row r="513" ht="23.600000000000001">
      <c r="A513" s="42" t="s">
        <v>538</v>
      </c>
      <c r="B513" s="43">
        <v>92102.860000000001</v>
      </c>
      <c r="C513" s="43">
        <v>92114.860000000001</v>
      </c>
      <c r="D513" s="43">
        <v>92133.860000000001</v>
      </c>
      <c r="E513" s="31">
        <f t="shared" si="36"/>
        <v>92117.190000000002</v>
      </c>
      <c r="F513" s="32">
        <f t="shared" si="37"/>
        <v>15.631165983380765</v>
      </c>
      <c r="G513" s="33">
        <f t="shared" si="38"/>
        <v>0.016968782898589031</v>
      </c>
      <c r="H513" s="34" t="s">
        <v>18</v>
      </c>
      <c r="I513" s="35" t="s">
        <v>30</v>
      </c>
      <c r="J513" s="43">
        <v>92102.860000000001</v>
      </c>
      <c r="K513" s="35">
        <f t="shared" si="39"/>
        <v>92102.860000000001</v>
      </c>
      <c r="M513" s="26"/>
      <c r="N513" s="26"/>
    </row>
    <row r="514" ht="23.600000000000001">
      <c r="A514" s="42" t="s">
        <v>539</v>
      </c>
      <c r="B514" s="43">
        <v>24386.240000000002</v>
      </c>
      <c r="C514" s="43">
        <v>24398.240000000002</v>
      </c>
      <c r="D514" s="43">
        <v>24417.240000000002</v>
      </c>
      <c r="E514" s="31">
        <f t="shared" si="36"/>
        <v>24400.57</v>
      </c>
      <c r="F514" s="32">
        <f t="shared" si="37"/>
        <v>15.631165983380766</v>
      </c>
      <c r="G514" s="33">
        <f t="shared" si="38"/>
        <v>0.064060659170588091</v>
      </c>
      <c r="H514" s="34" t="s">
        <v>18</v>
      </c>
      <c r="I514" s="35" t="s">
        <v>30</v>
      </c>
      <c r="J514" s="43">
        <v>24386.240000000002</v>
      </c>
      <c r="K514" s="35">
        <f t="shared" si="39"/>
        <v>24386.240000000002</v>
      </c>
      <c r="M514" s="26"/>
      <c r="N514" s="26"/>
    </row>
    <row r="515" ht="23.600000000000001">
      <c r="A515" s="42" t="s">
        <v>540</v>
      </c>
      <c r="B515" s="43">
        <v>133729.10999999999</v>
      </c>
      <c r="C515" s="43">
        <v>133741.10999999999</v>
      </c>
      <c r="D515" s="43">
        <v>133760.10999999999</v>
      </c>
      <c r="E515" s="31">
        <f t="shared" si="36"/>
        <v>133743.44</v>
      </c>
      <c r="F515" s="32">
        <f t="shared" si="37"/>
        <v>15.631165983380761</v>
      </c>
      <c r="G515" s="33">
        <f t="shared" si="38"/>
        <v>0.01168742630171675</v>
      </c>
      <c r="H515" s="34" t="s">
        <v>18</v>
      </c>
      <c r="I515" s="35" t="s">
        <v>30</v>
      </c>
      <c r="J515" s="43">
        <v>133729.10999999999</v>
      </c>
      <c r="K515" s="35">
        <f t="shared" si="39"/>
        <v>133729.10999999999</v>
      </c>
      <c r="M515" s="26"/>
      <c r="N515" s="26"/>
    </row>
    <row r="516" ht="23.600000000000001">
      <c r="A516" s="42" t="s">
        <v>541</v>
      </c>
      <c r="B516" s="43">
        <v>74281.970000000001</v>
      </c>
      <c r="C516" s="43">
        <v>74293.970000000001</v>
      </c>
      <c r="D516" s="43">
        <v>74312.970000000001</v>
      </c>
      <c r="E516" s="31">
        <f t="shared" si="36"/>
        <v>74296.300000000003</v>
      </c>
      <c r="F516" s="32">
        <f t="shared" si="37"/>
        <v>15.631165983380765</v>
      </c>
      <c r="G516" s="33">
        <f t="shared" si="38"/>
        <v>0.021038956157144788</v>
      </c>
      <c r="H516" s="34" t="s">
        <v>18</v>
      </c>
      <c r="I516" s="35" t="s">
        <v>30</v>
      </c>
      <c r="J516" s="43">
        <v>74281.970000000001</v>
      </c>
      <c r="K516" s="35">
        <f t="shared" si="39"/>
        <v>74281.970000000001</v>
      </c>
      <c r="M516" s="26"/>
      <c r="N516" s="26"/>
    </row>
    <row r="517" ht="23.600000000000001">
      <c r="A517" s="42" t="s">
        <v>542</v>
      </c>
      <c r="B517" s="43">
        <v>31144.189999999999</v>
      </c>
      <c r="C517" s="43">
        <v>31156.189999999999</v>
      </c>
      <c r="D517" s="43">
        <v>31175.189999999999</v>
      </c>
      <c r="E517" s="31">
        <f t="shared" si="36"/>
        <v>31158.52</v>
      </c>
      <c r="F517" s="32">
        <f t="shared" si="37"/>
        <v>15.631165983380765</v>
      </c>
      <c r="G517" s="33">
        <f t="shared" si="38"/>
        <v>0.050166586806371941</v>
      </c>
      <c r="H517" s="34" t="s">
        <v>18</v>
      </c>
      <c r="I517" s="35" t="s">
        <v>30</v>
      </c>
      <c r="J517" s="43">
        <v>31144.189999999999</v>
      </c>
      <c r="K517" s="35">
        <f t="shared" si="39"/>
        <v>31144.189999999999</v>
      </c>
      <c r="M517" s="26"/>
      <c r="N517" s="26"/>
    </row>
    <row r="518" ht="23.600000000000001">
      <c r="A518" s="42" t="s">
        <v>543</v>
      </c>
      <c r="B518" s="43">
        <v>131485.70999999999</v>
      </c>
      <c r="C518" s="43">
        <v>131497.70999999999</v>
      </c>
      <c r="D518" s="43">
        <v>131516.70999999999</v>
      </c>
      <c r="E518" s="31">
        <f t="shared" si="36"/>
        <v>131500.04000000001</v>
      </c>
      <c r="F518" s="32">
        <f t="shared" si="37"/>
        <v>15.631165983380761</v>
      </c>
      <c r="G518" s="33">
        <f t="shared" si="38"/>
        <v>0.011886814622551263</v>
      </c>
      <c r="H518" s="34" t="s">
        <v>18</v>
      </c>
      <c r="I518" s="35" t="s">
        <v>30</v>
      </c>
      <c r="J518" s="43">
        <v>131485.70999999999</v>
      </c>
      <c r="K518" s="35">
        <f t="shared" si="39"/>
        <v>131485.70999999999</v>
      </c>
      <c r="M518" s="26"/>
      <c r="N518" s="26"/>
    </row>
    <row r="519" ht="23.600000000000001">
      <c r="A519" s="42" t="s">
        <v>544</v>
      </c>
      <c r="B519" s="43">
        <v>6252.5699999999997</v>
      </c>
      <c r="C519" s="43">
        <v>6264.5699999999997</v>
      </c>
      <c r="D519" s="43">
        <v>6283.5699999999997</v>
      </c>
      <c r="E519" s="31">
        <f t="shared" si="36"/>
        <v>6266.9000000000005</v>
      </c>
      <c r="F519" s="32">
        <f t="shared" si="37"/>
        <v>15.631165983380766</v>
      </c>
      <c r="G519" s="33">
        <f t="shared" si="38"/>
        <v>0.24942421266305137</v>
      </c>
      <c r="H519" s="34" t="s">
        <v>18</v>
      </c>
      <c r="I519" s="35" t="s">
        <v>30</v>
      </c>
      <c r="J519" s="43">
        <v>6252.5699999999997</v>
      </c>
      <c r="K519" s="35">
        <f t="shared" si="39"/>
        <v>6252.5699999999997</v>
      </c>
      <c r="M519" s="26"/>
      <c r="N519" s="26"/>
    </row>
    <row r="520" ht="23.600000000000001">
      <c r="A520" s="42" t="s">
        <v>545</v>
      </c>
      <c r="B520" s="43">
        <v>2525.3699999999999</v>
      </c>
      <c r="C520" s="43">
        <v>2537.3699999999999</v>
      </c>
      <c r="D520" s="43">
        <v>2556.3699999999999</v>
      </c>
      <c r="E520" s="31">
        <f t="shared" si="36"/>
        <v>2539.7000000000003</v>
      </c>
      <c r="F520" s="32">
        <f t="shared" si="37"/>
        <v>15.631165983380766</v>
      </c>
      <c r="G520" s="33">
        <f t="shared" si="38"/>
        <v>0.61547292921922925</v>
      </c>
      <c r="H520" s="34" t="s">
        <v>18</v>
      </c>
      <c r="I520" s="35" t="s">
        <v>30</v>
      </c>
      <c r="J520" s="43">
        <v>2525.3699999999999</v>
      </c>
      <c r="K520" s="35">
        <f t="shared" si="39"/>
        <v>2525.3699999999999</v>
      </c>
      <c r="M520" s="26"/>
      <c r="N520" s="26"/>
    </row>
    <row r="521" ht="13.800000000000001">
      <c r="A521" s="42" t="s">
        <v>546</v>
      </c>
      <c r="B521" s="43">
        <v>128941.85000000001</v>
      </c>
      <c r="C521" s="43">
        <v>128953.85000000001</v>
      </c>
      <c r="D521" s="43">
        <v>128972.85000000001</v>
      </c>
      <c r="E521" s="31">
        <f t="shared" si="36"/>
        <v>128956.18000000001</v>
      </c>
      <c r="F521" s="32">
        <f t="shared" si="37"/>
        <v>15.631165983380765</v>
      </c>
      <c r="G521" s="33">
        <f t="shared" si="38"/>
        <v>0.012121300416452135</v>
      </c>
      <c r="H521" s="34" t="s">
        <v>18</v>
      </c>
      <c r="I521" s="35" t="s">
        <v>30</v>
      </c>
      <c r="J521" s="43">
        <v>128941.85000000001</v>
      </c>
      <c r="K521" s="35">
        <f t="shared" si="39"/>
        <v>128941.85000000001</v>
      </c>
      <c r="M521" s="26"/>
      <c r="N521" s="26"/>
    </row>
    <row r="522" ht="23.600000000000001">
      <c r="A522" s="42" t="s">
        <v>547</v>
      </c>
      <c r="B522" s="43">
        <v>82036.809999999998</v>
      </c>
      <c r="C522" s="43">
        <v>82048.809999999998</v>
      </c>
      <c r="D522" s="43">
        <v>82067.809999999998</v>
      </c>
      <c r="E522" s="31">
        <f t="shared" si="36"/>
        <v>82051.139999999999</v>
      </c>
      <c r="F522" s="32">
        <f t="shared" si="37"/>
        <v>15.631165983380765</v>
      </c>
      <c r="G522" s="33">
        <f t="shared" si="38"/>
        <v>0.019050516523452039</v>
      </c>
      <c r="H522" s="34" t="s">
        <v>18</v>
      </c>
      <c r="I522" s="35" t="s">
        <v>30</v>
      </c>
      <c r="J522" s="43">
        <v>82036.809999999998</v>
      </c>
      <c r="K522" s="35">
        <f t="shared" si="39"/>
        <v>82036.809999999998</v>
      </c>
      <c r="M522" s="26"/>
      <c r="N522" s="26"/>
    </row>
    <row r="523" ht="23.600000000000001">
      <c r="A523" s="42" t="s">
        <v>548</v>
      </c>
      <c r="B523" s="43">
        <v>140229.75</v>
      </c>
      <c r="C523" s="43">
        <v>140241.75</v>
      </c>
      <c r="D523" s="43">
        <v>140260.75</v>
      </c>
      <c r="E523" s="31">
        <f t="shared" si="36"/>
        <v>140244.08000000002</v>
      </c>
      <c r="F523" s="32">
        <f t="shared" si="37"/>
        <v>15.631165983380761</v>
      </c>
      <c r="G523" s="33">
        <f t="shared" si="38"/>
        <v>0.011145686850654059</v>
      </c>
      <c r="H523" s="34" t="s">
        <v>18</v>
      </c>
      <c r="I523" s="35" t="s">
        <v>30</v>
      </c>
      <c r="J523" s="43">
        <v>140229.75</v>
      </c>
      <c r="K523" s="35">
        <f t="shared" si="39"/>
        <v>140229.75</v>
      </c>
      <c r="M523" s="26"/>
      <c r="N523" s="26"/>
    </row>
    <row r="524" ht="23.600000000000001">
      <c r="A524" s="42" t="s">
        <v>549</v>
      </c>
      <c r="B524" s="43">
        <v>64533.330000000002</v>
      </c>
      <c r="C524" s="43">
        <v>64545.330000000002</v>
      </c>
      <c r="D524" s="43">
        <v>64564.330000000002</v>
      </c>
      <c r="E524" s="31">
        <f t="shared" si="36"/>
        <v>64547.660000000003</v>
      </c>
      <c r="F524" s="32">
        <f t="shared" si="37"/>
        <v>15.631165983380765</v>
      </c>
      <c r="G524" s="33">
        <f t="shared" si="38"/>
        <v>0.0242164719579002</v>
      </c>
      <c r="H524" s="34" t="s">
        <v>18</v>
      </c>
      <c r="I524" s="35" t="s">
        <v>30</v>
      </c>
      <c r="J524" s="43">
        <v>64533.330000000002</v>
      </c>
      <c r="K524" s="35">
        <f t="shared" si="39"/>
        <v>64533.330000000002</v>
      </c>
      <c r="M524" s="26"/>
      <c r="N524" s="26"/>
    </row>
    <row r="525" ht="23.600000000000001">
      <c r="A525" s="42" t="s">
        <v>550</v>
      </c>
      <c r="B525" s="43">
        <v>10198.559999999999</v>
      </c>
      <c r="C525" s="43">
        <v>10210.559999999999</v>
      </c>
      <c r="D525" s="43">
        <v>10229.559999999999</v>
      </c>
      <c r="E525" s="31">
        <f t="shared" si="36"/>
        <v>10212.889999999999</v>
      </c>
      <c r="F525" s="32">
        <f t="shared" si="37"/>
        <v>15.631165983380766</v>
      </c>
      <c r="G525" s="33">
        <f t="shared" si="38"/>
        <v>0.15305330796063374</v>
      </c>
      <c r="H525" s="34" t="s">
        <v>18</v>
      </c>
      <c r="I525" s="35" t="s">
        <v>30</v>
      </c>
      <c r="J525" s="43">
        <v>10198.559999999999</v>
      </c>
      <c r="K525" s="35">
        <f t="shared" si="39"/>
        <v>10198.559999999999</v>
      </c>
      <c r="M525" s="26"/>
      <c r="N525" s="26"/>
    </row>
    <row r="526" ht="34.799999999999997">
      <c r="A526" s="42" t="s">
        <v>551</v>
      </c>
      <c r="B526" s="43">
        <v>17146.02</v>
      </c>
      <c r="C526" s="43">
        <v>17158.02</v>
      </c>
      <c r="D526" s="43">
        <v>17177.02</v>
      </c>
      <c r="E526" s="31">
        <f t="shared" si="36"/>
        <v>17160.349999999999</v>
      </c>
      <c r="F526" s="32">
        <f t="shared" si="37"/>
        <v>15.631165983380766</v>
      </c>
      <c r="G526" s="33">
        <f t="shared" si="38"/>
        <v>0.091088852985986693</v>
      </c>
      <c r="H526" s="34" t="s">
        <v>18</v>
      </c>
      <c r="I526" s="35" t="s">
        <v>30</v>
      </c>
      <c r="J526" s="43">
        <v>17146.02</v>
      </c>
      <c r="K526" s="35">
        <f t="shared" si="39"/>
        <v>17146.02</v>
      </c>
      <c r="M526" s="26"/>
      <c r="N526" s="26"/>
    </row>
    <row r="527" ht="34.799999999999997">
      <c r="A527" s="42" t="s">
        <v>552</v>
      </c>
      <c r="B527" s="43">
        <v>77127.830000000002</v>
      </c>
      <c r="C527" s="43">
        <v>77139.830000000002</v>
      </c>
      <c r="D527" s="43">
        <v>77158.830000000002</v>
      </c>
      <c r="E527" s="31">
        <f t="shared" si="36"/>
        <v>77142.160000000003</v>
      </c>
      <c r="F527" s="32">
        <f t="shared" si="37"/>
        <v>15.631165983380765</v>
      </c>
      <c r="G527" s="33">
        <f t="shared" si="38"/>
        <v>0.020262805686774604</v>
      </c>
      <c r="H527" s="34" t="s">
        <v>18</v>
      </c>
      <c r="I527" s="35" t="s">
        <v>30</v>
      </c>
      <c r="J527" s="43">
        <v>77127.830000000002</v>
      </c>
      <c r="K527" s="35">
        <f t="shared" si="39"/>
        <v>77127.830000000002</v>
      </c>
      <c r="M527" s="26"/>
      <c r="N527" s="26"/>
    </row>
    <row r="528" ht="23.600000000000001">
      <c r="A528" s="42" t="s">
        <v>553</v>
      </c>
      <c r="B528" s="43">
        <v>38362.839999999997</v>
      </c>
      <c r="C528" s="43">
        <v>38374.839999999997</v>
      </c>
      <c r="D528" s="43">
        <v>38393.839999999997</v>
      </c>
      <c r="E528" s="31">
        <f t="shared" si="36"/>
        <v>38377.169999999998</v>
      </c>
      <c r="F528" s="32">
        <f t="shared" si="37"/>
        <v>15.631165983380765</v>
      </c>
      <c r="G528" s="33">
        <f t="shared" si="38"/>
        <v>0.040730376896943588</v>
      </c>
      <c r="H528" s="34" t="s">
        <v>18</v>
      </c>
      <c r="I528" s="35" t="s">
        <v>30</v>
      </c>
      <c r="J528" s="43">
        <v>38362.839999999997</v>
      </c>
      <c r="K528" s="35">
        <f t="shared" si="39"/>
        <v>38362.839999999997</v>
      </c>
      <c r="M528" s="26"/>
      <c r="N528" s="26"/>
    </row>
    <row r="529" ht="23.600000000000001">
      <c r="A529" s="42" t="s">
        <v>554</v>
      </c>
      <c r="B529" s="43">
        <v>27142.73</v>
      </c>
      <c r="C529" s="43">
        <v>27154.73</v>
      </c>
      <c r="D529" s="43">
        <v>27173.73</v>
      </c>
      <c r="E529" s="31">
        <f t="shared" si="36"/>
        <v>27157.060000000001</v>
      </c>
      <c r="F529" s="32">
        <f t="shared" si="37"/>
        <v>15.631165983380765</v>
      </c>
      <c r="G529" s="33">
        <f t="shared" si="38"/>
        <v>0.057558388070655525</v>
      </c>
      <c r="H529" s="34" t="s">
        <v>18</v>
      </c>
      <c r="I529" s="35" t="s">
        <v>30</v>
      </c>
      <c r="J529" s="43">
        <v>27142.73</v>
      </c>
      <c r="K529" s="35">
        <f t="shared" si="39"/>
        <v>27142.73</v>
      </c>
      <c r="M529" s="26"/>
      <c r="N529" s="26"/>
    </row>
    <row r="530" ht="23.600000000000001">
      <c r="A530" s="42" t="s">
        <v>555</v>
      </c>
      <c r="B530" s="43">
        <v>114618.57000000001</v>
      </c>
      <c r="C530" s="43">
        <v>114630.57000000001</v>
      </c>
      <c r="D530" s="43">
        <v>114649.57000000001</v>
      </c>
      <c r="E530" s="31">
        <f t="shared" si="36"/>
        <v>114632.90000000001</v>
      </c>
      <c r="F530" s="32">
        <f t="shared" si="37"/>
        <v>15.631165983380765</v>
      </c>
      <c r="G530" s="33">
        <f t="shared" si="38"/>
        <v>0.013635846239064669</v>
      </c>
      <c r="H530" s="34" t="s">
        <v>18</v>
      </c>
      <c r="I530" s="35" t="s">
        <v>30</v>
      </c>
      <c r="J530" s="43">
        <v>114618.57000000001</v>
      </c>
      <c r="K530" s="35">
        <f t="shared" si="39"/>
        <v>114618.57000000001</v>
      </c>
      <c r="M530" s="26"/>
      <c r="N530" s="26"/>
    </row>
    <row r="531" ht="23.600000000000001">
      <c r="A531" s="42" t="s">
        <v>556</v>
      </c>
      <c r="B531" s="43">
        <v>195746.31</v>
      </c>
      <c r="C531" s="43">
        <v>195758.31</v>
      </c>
      <c r="D531" s="43">
        <v>195777.31</v>
      </c>
      <c r="E531" s="31">
        <f t="shared" si="36"/>
        <v>195760.64000000001</v>
      </c>
      <c r="F531" s="32">
        <f t="shared" si="37"/>
        <v>15.631165983380761</v>
      </c>
      <c r="G531" s="33">
        <f t="shared" si="38"/>
        <v>0.0079848359626229042</v>
      </c>
      <c r="H531" s="34" t="s">
        <v>18</v>
      </c>
      <c r="I531" s="35" t="s">
        <v>30</v>
      </c>
      <c r="J531" s="43">
        <v>195746.31</v>
      </c>
      <c r="K531" s="35">
        <f t="shared" si="39"/>
        <v>195746.31</v>
      </c>
      <c r="M531" s="26"/>
      <c r="N531" s="26"/>
    </row>
    <row r="532" ht="13.800000000000001">
      <c r="A532" s="42" t="s">
        <v>557</v>
      </c>
      <c r="B532" s="43">
        <v>773925.34999999998</v>
      </c>
      <c r="C532" s="43">
        <v>773937.34999999998</v>
      </c>
      <c r="D532" s="43">
        <v>773956.34999999998</v>
      </c>
      <c r="E532" s="31">
        <f t="shared" si="36"/>
        <v>773939.68000000005</v>
      </c>
      <c r="F532" s="32">
        <f t="shared" si="37"/>
        <v>15.631165983380743</v>
      </c>
      <c r="G532" s="33">
        <f t="shared" si="38"/>
        <v>0.00201968788877458</v>
      </c>
      <c r="H532" s="34" t="s">
        <v>18</v>
      </c>
      <c r="I532" s="35" t="s">
        <v>30</v>
      </c>
      <c r="J532" s="43">
        <v>773925.34999999998</v>
      </c>
      <c r="K532" s="35">
        <f t="shared" si="39"/>
        <v>773925.34999999998</v>
      </c>
      <c r="M532" s="26"/>
      <c r="N532" s="26"/>
    </row>
    <row r="533" ht="13.800000000000001">
      <c r="A533" s="42" t="s">
        <v>558</v>
      </c>
      <c r="B533" s="43">
        <v>1186.4200000000001</v>
      </c>
      <c r="C533" s="43">
        <v>1198.4200000000001</v>
      </c>
      <c r="D533" s="43">
        <v>1217.4200000000001</v>
      </c>
      <c r="E533" s="31">
        <f t="shared" si="36"/>
        <v>1200.75</v>
      </c>
      <c r="F533" s="32">
        <f t="shared" si="37"/>
        <v>15.631165983380766</v>
      </c>
      <c r="G533" s="33">
        <f t="shared" si="38"/>
        <v>1.301783550562629</v>
      </c>
      <c r="H533" s="34" t="s">
        <v>18</v>
      </c>
      <c r="I533" s="35" t="s">
        <v>30</v>
      </c>
      <c r="J533" s="43">
        <v>1186.4200000000001</v>
      </c>
      <c r="K533" s="35">
        <f t="shared" si="39"/>
        <v>1186.4200000000001</v>
      </c>
      <c r="M533" s="26"/>
      <c r="N533" s="26"/>
    </row>
    <row r="534" ht="32.950000000000003">
      <c r="A534" s="42" t="s">
        <v>559</v>
      </c>
      <c r="B534" s="43">
        <v>7428.1999999999998</v>
      </c>
      <c r="C534" s="43">
        <v>7440.1999999999998</v>
      </c>
      <c r="D534" s="43">
        <v>7459.1999999999998</v>
      </c>
      <c r="E534" s="31">
        <f t="shared" si="36"/>
        <v>7442.5299999999997</v>
      </c>
      <c r="F534" s="32">
        <f t="shared" si="37"/>
        <v>15.631165983380766</v>
      </c>
      <c r="G534" s="33">
        <f t="shared" si="38"/>
        <v>0.21002489722420692</v>
      </c>
      <c r="H534" s="34" t="s">
        <v>18</v>
      </c>
      <c r="I534" s="35" t="s">
        <v>30</v>
      </c>
      <c r="J534" s="43">
        <v>7428.1999999999998</v>
      </c>
      <c r="K534" s="35">
        <f t="shared" si="39"/>
        <v>7428.1999999999998</v>
      </c>
      <c r="M534" s="26"/>
      <c r="N534" s="26"/>
    </row>
    <row r="535" ht="23.600000000000001">
      <c r="A535" s="42" t="s">
        <v>560</v>
      </c>
      <c r="B535" s="43">
        <v>22161.330000000002</v>
      </c>
      <c r="C535" s="43">
        <v>22173.330000000002</v>
      </c>
      <c r="D535" s="43">
        <v>22192.330000000002</v>
      </c>
      <c r="E535" s="31">
        <f t="shared" si="36"/>
        <v>22175.66</v>
      </c>
      <c r="F535" s="32">
        <f t="shared" si="37"/>
        <v>15.631165983380766</v>
      </c>
      <c r="G535" s="33">
        <f t="shared" si="38"/>
        <v>0.070487940306537739</v>
      </c>
      <c r="H535" s="34" t="s">
        <v>18</v>
      </c>
      <c r="I535" s="35" t="s">
        <v>30</v>
      </c>
      <c r="J535" s="43">
        <v>22161.330000000002</v>
      </c>
      <c r="K535" s="35">
        <f t="shared" si="39"/>
        <v>22161.330000000002</v>
      </c>
      <c r="M535" s="26"/>
      <c r="N535" s="26"/>
    </row>
    <row r="536" ht="13.800000000000001">
      <c r="A536" s="42" t="s">
        <v>561</v>
      </c>
      <c r="B536" s="43">
        <v>8232.4899999999998</v>
      </c>
      <c r="C536" s="43">
        <v>8244.4899999999998</v>
      </c>
      <c r="D536" s="43">
        <v>8263.4899999999998</v>
      </c>
      <c r="E536" s="31">
        <f t="shared" si="36"/>
        <v>8246.8199999999997</v>
      </c>
      <c r="F536" s="32">
        <f t="shared" si="37"/>
        <v>15.631165983380766</v>
      </c>
      <c r="G536" s="33">
        <f t="shared" si="38"/>
        <v>0.18954173831101886</v>
      </c>
      <c r="H536" s="34" t="s">
        <v>18</v>
      </c>
      <c r="I536" s="35" t="s">
        <v>30</v>
      </c>
      <c r="J536" s="43">
        <v>8232.4899999999998</v>
      </c>
      <c r="K536" s="35">
        <f t="shared" si="39"/>
        <v>8232.4899999999998</v>
      </c>
      <c r="M536" s="26"/>
      <c r="N536" s="26"/>
    </row>
    <row r="537" ht="23.600000000000001">
      <c r="A537" s="42" t="s">
        <v>562</v>
      </c>
      <c r="B537" s="43">
        <v>171.03</v>
      </c>
      <c r="C537" s="43">
        <v>183.03</v>
      </c>
      <c r="D537" s="43">
        <v>202.03</v>
      </c>
      <c r="E537" s="31">
        <f t="shared" si="36"/>
        <v>185.36000000000001</v>
      </c>
      <c r="F537" s="32">
        <f t="shared" si="37"/>
        <v>15.631165983380766</v>
      </c>
      <c r="G537" s="33">
        <f t="shared" si="38"/>
        <v>8.4328690026870774</v>
      </c>
      <c r="H537" s="34" t="s">
        <v>18</v>
      </c>
      <c r="I537" s="35" t="s">
        <v>30</v>
      </c>
      <c r="J537" s="43">
        <v>171.03</v>
      </c>
      <c r="K537" s="35">
        <f t="shared" si="39"/>
        <v>171.03</v>
      </c>
      <c r="M537" s="26"/>
      <c r="N537" s="26"/>
    </row>
    <row r="538" ht="23.600000000000001">
      <c r="A538" s="42" t="s">
        <v>563</v>
      </c>
      <c r="B538" s="43">
        <v>156911.98999999999</v>
      </c>
      <c r="C538" s="43">
        <v>156923.98999999999</v>
      </c>
      <c r="D538" s="43">
        <v>156942.98999999999</v>
      </c>
      <c r="E538" s="31">
        <f t="shared" si="36"/>
        <v>156926.32000000001</v>
      </c>
      <c r="F538" s="32">
        <f t="shared" si="37"/>
        <v>15.631165983380761</v>
      </c>
      <c r="G538" s="33">
        <f t="shared" si="38"/>
        <v>0.0099608312890920783</v>
      </c>
      <c r="H538" s="34" t="s">
        <v>18</v>
      </c>
      <c r="I538" s="35" t="s">
        <v>30</v>
      </c>
      <c r="J538" s="43">
        <v>156911.98999999999</v>
      </c>
      <c r="K538" s="35">
        <f t="shared" si="39"/>
        <v>156911.98999999999</v>
      </c>
      <c r="M538" s="26"/>
      <c r="N538" s="26"/>
    </row>
    <row r="539" ht="13.800000000000001">
      <c r="A539" s="42" t="s">
        <v>564</v>
      </c>
      <c r="B539" s="43">
        <v>19891.73</v>
      </c>
      <c r="C539" s="43">
        <v>19903.73</v>
      </c>
      <c r="D539" s="43">
        <v>19922.73</v>
      </c>
      <c r="E539" s="31">
        <f t="shared" si="36"/>
        <v>19906.060000000001</v>
      </c>
      <c r="F539" s="32">
        <f t="shared" si="37"/>
        <v>15.631165983380765</v>
      </c>
      <c r="G539" s="33">
        <f t="shared" si="38"/>
        <v>0.078524660246079653</v>
      </c>
      <c r="H539" s="34" t="s">
        <v>18</v>
      </c>
      <c r="I539" s="35" t="s">
        <v>30</v>
      </c>
      <c r="J539" s="43">
        <v>19891.73</v>
      </c>
      <c r="K539" s="35">
        <f t="shared" si="39"/>
        <v>19891.73</v>
      </c>
      <c r="M539" s="26"/>
      <c r="N539" s="26"/>
    </row>
    <row r="540" ht="13.800000000000001">
      <c r="A540" s="42" t="s">
        <v>565</v>
      </c>
      <c r="B540" s="43">
        <v>19586.650000000001</v>
      </c>
      <c r="C540" s="43">
        <v>19598.650000000001</v>
      </c>
      <c r="D540" s="43">
        <v>19617.650000000001</v>
      </c>
      <c r="E540" s="31">
        <f t="shared" si="36"/>
        <v>19600.98</v>
      </c>
      <c r="F540" s="32">
        <f t="shared" si="37"/>
        <v>15.631165983380766</v>
      </c>
      <c r="G540" s="33">
        <f t="shared" si="38"/>
        <v>0.079746859511007961</v>
      </c>
      <c r="H540" s="34" t="s">
        <v>18</v>
      </c>
      <c r="I540" s="35" t="s">
        <v>30</v>
      </c>
      <c r="J540" s="43">
        <v>19586.650000000001</v>
      </c>
      <c r="K540" s="35">
        <f t="shared" si="39"/>
        <v>19586.650000000001</v>
      </c>
      <c r="M540" s="26"/>
      <c r="N540" s="26"/>
    </row>
    <row r="541" ht="23.600000000000001">
      <c r="A541" s="42" t="s">
        <v>566</v>
      </c>
      <c r="B541" s="43">
        <v>231565.29000000001</v>
      </c>
      <c r="C541" s="43">
        <v>231577.29000000001</v>
      </c>
      <c r="D541" s="43">
        <v>231596.29000000001</v>
      </c>
      <c r="E541" s="31">
        <f t="shared" si="36"/>
        <v>231579.62</v>
      </c>
      <c r="F541" s="32">
        <f t="shared" si="37"/>
        <v>15.63116598338077</v>
      </c>
      <c r="G541" s="33">
        <f t="shared" si="38"/>
        <v>0.0067498020695347764</v>
      </c>
      <c r="H541" s="34" t="s">
        <v>18</v>
      </c>
      <c r="I541" s="35" t="s">
        <v>30</v>
      </c>
      <c r="J541" s="43">
        <v>231565.29000000001</v>
      </c>
      <c r="K541" s="35">
        <f t="shared" si="39"/>
        <v>231565.29000000001</v>
      </c>
      <c r="M541" s="26"/>
      <c r="N541" s="26"/>
    </row>
    <row r="542" ht="13.800000000000001">
      <c r="A542" s="42" t="s">
        <v>567</v>
      </c>
      <c r="B542" s="43">
        <v>1087.8</v>
      </c>
      <c r="C542" s="43">
        <v>1099.8</v>
      </c>
      <c r="D542" s="43">
        <v>1118.8</v>
      </c>
      <c r="E542" s="31">
        <f t="shared" si="36"/>
        <v>1102.1300000000001</v>
      </c>
      <c r="F542" s="32">
        <f t="shared" si="37"/>
        <v>15.631165983380766</v>
      </c>
      <c r="G542" s="33">
        <f t="shared" si="38"/>
        <v>1.4182688052571624</v>
      </c>
      <c r="H542" s="34" t="s">
        <v>18</v>
      </c>
      <c r="I542" s="35" t="s">
        <v>30</v>
      </c>
      <c r="J542" s="43">
        <v>1087.8</v>
      </c>
      <c r="K542" s="35">
        <f t="shared" si="39"/>
        <v>1087.8</v>
      </c>
      <c r="M542" s="26"/>
      <c r="N542" s="26"/>
    </row>
    <row r="543" ht="23.600000000000001">
      <c r="A543" s="42" t="s">
        <v>568</v>
      </c>
      <c r="B543" s="43">
        <v>705.69000000000005</v>
      </c>
      <c r="C543" s="43">
        <v>717.69000000000005</v>
      </c>
      <c r="D543" s="43">
        <v>736.69000000000005</v>
      </c>
      <c r="E543" s="31">
        <f t="shared" si="36"/>
        <v>720.01999999999998</v>
      </c>
      <c r="F543" s="32">
        <f t="shared" si="37"/>
        <v>15.631165983380766</v>
      </c>
      <c r="G543" s="33">
        <f t="shared" si="38"/>
        <v>2.1709349717203366</v>
      </c>
      <c r="H543" s="34" t="s">
        <v>18</v>
      </c>
      <c r="I543" s="35" t="s">
        <v>30</v>
      </c>
      <c r="J543" s="43">
        <v>705.69000000000005</v>
      </c>
      <c r="K543" s="35">
        <f t="shared" si="39"/>
        <v>705.69000000000005</v>
      </c>
      <c r="M543" s="26"/>
      <c r="N543" s="26"/>
    </row>
    <row r="544" ht="23.600000000000001">
      <c r="A544" s="42" t="s">
        <v>569</v>
      </c>
      <c r="B544" s="43">
        <v>14065.959999999999</v>
      </c>
      <c r="C544" s="43">
        <v>14077.959999999999</v>
      </c>
      <c r="D544" s="43">
        <v>14096.959999999999</v>
      </c>
      <c r="E544" s="31">
        <f t="shared" si="36"/>
        <v>14080.290000000001</v>
      </c>
      <c r="F544" s="32">
        <f t="shared" si="37"/>
        <v>15.631165983380765</v>
      </c>
      <c r="G544" s="33">
        <f t="shared" si="38"/>
        <v>0.11101451733863978</v>
      </c>
      <c r="H544" s="34" t="s">
        <v>18</v>
      </c>
      <c r="I544" s="35" t="s">
        <v>30</v>
      </c>
      <c r="J544" s="43">
        <v>14065.959999999999</v>
      </c>
      <c r="K544" s="35">
        <f t="shared" si="39"/>
        <v>14065.959999999999</v>
      </c>
      <c r="M544" s="26"/>
      <c r="N544" s="26"/>
    </row>
    <row r="545" ht="23.600000000000001">
      <c r="A545" s="42" t="s">
        <v>570</v>
      </c>
      <c r="B545" s="43">
        <v>274.25999999999999</v>
      </c>
      <c r="C545" s="43">
        <v>286.25999999999999</v>
      </c>
      <c r="D545" s="43">
        <v>305.25999999999999</v>
      </c>
      <c r="E545" s="31">
        <f t="shared" si="36"/>
        <v>288.59000000000003</v>
      </c>
      <c r="F545" s="32">
        <f t="shared" si="37"/>
        <v>15.631165983380766</v>
      </c>
      <c r="G545" s="33">
        <f t="shared" si="38"/>
        <v>5.4163921076200712</v>
      </c>
      <c r="H545" s="34" t="s">
        <v>18</v>
      </c>
      <c r="I545" s="35" t="s">
        <v>30</v>
      </c>
      <c r="J545" s="43">
        <v>274.25999999999999</v>
      </c>
      <c r="K545" s="35">
        <f t="shared" si="39"/>
        <v>274.25999999999999</v>
      </c>
      <c r="M545" s="26"/>
      <c r="N545" s="26"/>
    </row>
    <row r="546" ht="23.600000000000001">
      <c r="A546" s="42" t="s">
        <v>571</v>
      </c>
      <c r="B546" s="43">
        <v>31433.860000000001</v>
      </c>
      <c r="C546" s="43">
        <v>31445.860000000001</v>
      </c>
      <c r="D546" s="43">
        <v>31464.860000000001</v>
      </c>
      <c r="E546" s="31">
        <f t="shared" ref="E546:E609" si="40">ROUND(AVERAGE(B546:D546),2)</f>
        <v>31448.190000000002</v>
      </c>
      <c r="F546" s="32">
        <f t="shared" ref="F546:F609" si="41">SQRT(((SUM((POWER(B546-E546,2)),(POWER(C546-E546,2)),(POWER(D546-E546,2)))/(COLUMNS(B546:D546)-1))))</f>
        <v>15.631165983380765</v>
      </c>
      <c r="G546" s="33">
        <f t="shared" ref="G546:G609" si="42">F546/E546*100</f>
        <v>0.049704501223697649</v>
      </c>
      <c r="H546" s="34" t="s">
        <v>18</v>
      </c>
      <c r="I546" s="35" t="s">
        <v>30</v>
      </c>
      <c r="J546" s="43">
        <v>31433.860000000001</v>
      </c>
      <c r="K546" s="35">
        <f t="shared" ref="K546:K609" si="43">J546</f>
        <v>31433.860000000001</v>
      </c>
      <c r="M546" s="26"/>
      <c r="N546" s="26"/>
    </row>
    <row r="547" ht="23.600000000000001">
      <c r="A547" s="42" t="s">
        <v>572</v>
      </c>
      <c r="B547" s="43">
        <v>2764.1999999999998</v>
      </c>
      <c r="C547" s="43">
        <v>2776.1999999999998</v>
      </c>
      <c r="D547" s="43">
        <v>2795.1999999999998</v>
      </c>
      <c r="E547" s="31">
        <f t="shared" si="40"/>
        <v>2778.5300000000002</v>
      </c>
      <c r="F547" s="32">
        <f t="shared" si="41"/>
        <v>15.631165983380766</v>
      </c>
      <c r="G547" s="33">
        <f t="shared" si="42"/>
        <v>0.562569631545485</v>
      </c>
      <c r="H547" s="34" t="s">
        <v>18</v>
      </c>
      <c r="I547" s="35" t="s">
        <v>30</v>
      </c>
      <c r="J547" s="43">
        <v>2764.1999999999998</v>
      </c>
      <c r="K547" s="35">
        <f t="shared" si="43"/>
        <v>2764.1999999999998</v>
      </c>
      <c r="M547" s="26"/>
      <c r="N547" s="26"/>
    </row>
    <row r="548" ht="23.600000000000001">
      <c r="A548" s="42" t="s">
        <v>573</v>
      </c>
      <c r="B548" s="43">
        <v>82754.830000000002</v>
      </c>
      <c r="C548" s="43">
        <v>82766.830000000002</v>
      </c>
      <c r="D548" s="43">
        <v>82785.830000000002</v>
      </c>
      <c r="E548" s="31">
        <f t="shared" si="40"/>
        <v>82769.160000000003</v>
      </c>
      <c r="F548" s="32">
        <f t="shared" si="41"/>
        <v>15.631165983380765</v>
      </c>
      <c r="G548" s="33">
        <f t="shared" si="42"/>
        <v>0.018885253859506082</v>
      </c>
      <c r="H548" s="34" t="s">
        <v>18</v>
      </c>
      <c r="I548" s="35" t="s">
        <v>30</v>
      </c>
      <c r="J548" s="43">
        <v>82754.830000000002</v>
      </c>
      <c r="K548" s="35">
        <f t="shared" si="43"/>
        <v>82754.830000000002</v>
      </c>
      <c r="M548" s="26"/>
      <c r="N548" s="26"/>
    </row>
    <row r="549" ht="23.600000000000001">
      <c r="A549" s="42" t="s">
        <v>574</v>
      </c>
      <c r="B549" s="43">
        <v>11494.370000000001</v>
      </c>
      <c r="C549" s="43">
        <v>11506.370000000001</v>
      </c>
      <c r="D549" s="43">
        <v>11525.370000000001</v>
      </c>
      <c r="E549" s="31">
        <f t="shared" si="40"/>
        <v>11508.700000000001</v>
      </c>
      <c r="F549" s="32">
        <f t="shared" si="41"/>
        <v>15.631165983380766</v>
      </c>
      <c r="G549" s="33">
        <f t="shared" si="42"/>
        <v>0.13582043135524224</v>
      </c>
      <c r="H549" s="34" t="s">
        <v>18</v>
      </c>
      <c r="I549" s="35" t="s">
        <v>30</v>
      </c>
      <c r="J549" s="43">
        <v>11494.370000000001</v>
      </c>
      <c r="K549" s="35">
        <f t="shared" si="43"/>
        <v>11494.370000000001</v>
      </c>
      <c r="M549" s="26"/>
      <c r="N549" s="26"/>
    </row>
    <row r="550" ht="13.800000000000001">
      <c r="A550" s="42" t="s">
        <v>575</v>
      </c>
      <c r="B550" s="43">
        <v>1278.8599999999999</v>
      </c>
      <c r="C550" s="43">
        <v>1290.8599999999999</v>
      </c>
      <c r="D550" s="43">
        <v>1309.8599999999999</v>
      </c>
      <c r="E550" s="31">
        <f t="shared" si="40"/>
        <v>1293.1900000000001</v>
      </c>
      <c r="F550" s="32">
        <f t="shared" si="41"/>
        <v>15.631165983380766</v>
      </c>
      <c r="G550" s="33">
        <f t="shared" si="42"/>
        <v>1.2087292651026351</v>
      </c>
      <c r="H550" s="34" t="s">
        <v>18</v>
      </c>
      <c r="I550" s="35" t="s">
        <v>30</v>
      </c>
      <c r="J550" s="43">
        <v>1278.8599999999999</v>
      </c>
      <c r="K550" s="35">
        <f t="shared" si="43"/>
        <v>1278.8599999999999</v>
      </c>
      <c r="M550" s="26"/>
      <c r="N550" s="26"/>
    </row>
    <row r="551" ht="34.799999999999997">
      <c r="A551" s="42" t="s">
        <v>576</v>
      </c>
      <c r="B551" s="43">
        <v>1496.1199999999999</v>
      </c>
      <c r="C551" s="43">
        <v>1508.1199999999999</v>
      </c>
      <c r="D551" s="43">
        <v>1527.1199999999999</v>
      </c>
      <c r="E551" s="31">
        <f t="shared" si="40"/>
        <v>1510.45</v>
      </c>
      <c r="F551" s="32">
        <f t="shared" si="41"/>
        <v>15.631165983380766</v>
      </c>
      <c r="G551" s="33">
        <f t="shared" si="42"/>
        <v>1.0348681507749853</v>
      </c>
      <c r="H551" s="34" t="s">
        <v>18</v>
      </c>
      <c r="I551" s="35" t="s">
        <v>30</v>
      </c>
      <c r="J551" s="43">
        <v>1496.1199999999999</v>
      </c>
      <c r="K551" s="35">
        <f t="shared" si="43"/>
        <v>1496.1199999999999</v>
      </c>
      <c r="M551" s="26"/>
      <c r="N551" s="26"/>
    </row>
    <row r="552" ht="23.600000000000001">
      <c r="A552" s="42" t="s">
        <v>577</v>
      </c>
      <c r="B552" s="43">
        <v>3143.23</v>
      </c>
      <c r="C552" s="43">
        <v>3155.23</v>
      </c>
      <c r="D552" s="43">
        <v>3174.23</v>
      </c>
      <c r="E552" s="31">
        <f t="shared" si="40"/>
        <v>3157.5599999999999</v>
      </c>
      <c r="F552" s="32">
        <f t="shared" si="41"/>
        <v>15.631165983380766</v>
      </c>
      <c r="G552" s="33">
        <f t="shared" si="42"/>
        <v>0.49503939698313781</v>
      </c>
      <c r="H552" s="34" t="s">
        <v>18</v>
      </c>
      <c r="I552" s="35" t="s">
        <v>30</v>
      </c>
      <c r="J552" s="43">
        <v>3143.23</v>
      </c>
      <c r="K552" s="35">
        <f t="shared" si="43"/>
        <v>3143.23</v>
      </c>
      <c r="M552" s="26"/>
      <c r="N552" s="26"/>
    </row>
    <row r="553" ht="23.600000000000001">
      <c r="A553" s="42" t="s">
        <v>578</v>
      </c>
      <c r="B553" s="43">
        <v>377.5</v>
      </c>
      <c r="C553" s="43">
        <v>389.5</v>
      </c>
      <c r="D553" s="43">
        <v>408.5</v>
      </c>
      <c r="E553" s="31">
        <f t="shared" si="40"/>
        <v>391.82999999999998</v>
      </c>
      <c r="F553" s="32">
        <f t="shared" si="41"/>
        <v>15.631165983380766</v>
      </c>
      <c r="G553" s="33">
        <f t="shared" si="42"/>
        <v>3.9892723842944053</v>
      </c>
      <c r="H553" s="34" t="s">
        <v>18</v>
      </c>
      <c r="I553" s="35" t="s">
        <v>30</v>
      </c>
      <c r="J553" s="43">
        <v>377.5</v>
      </c>
      <c r="K553" s="35">
        <f t="shared" si="43"/>
        <v>377.5</v>
      </c>
      <c r="M553" s="26"/>
      <c r="N553" s="26"/>
    </row>
    <row r="554" ht="23.600000000000001">
      <c r="A554" s="42" t="s">
        <v>579</v>
      </c>
      <c r="B554" s="43">
        <v>731.88</v>
      </c>
      <c r="C554" s="43">
        <v>743.88</v>
      </c>
      <c r="D554" s="43">
        <v>762.88</v>
      </c>
      <c r="E554" s="31">
        <f t="shared" si="40"/>
        <v>746.21000000000004</v>
      </c>
      <c r="F554" s="32">
        <f t="shared" si="41"/>
        <v>15.631165983380766</v>
      </c>
      <c r="G554" s="33">
        <f t="shared" si="42"/>
        <v>2.0947408884068515</v>
      </c>
      <c r="H554" s="34" t="s">
        <v>18</v>
      </c>
      <c r="I554" s="35" t="s">
        <v>30</v>
      </c>
      <c r="J554" s="43">
        <v>731.88</v>
      </c>
      <c r="K554" s="35">
        <f t="shared" si="43"/>
        <v>731.88</v>
      </c>
      <c r="M554" s="26"/>
      <c r="N554" s="26"/>
    </row>
    <row r="555" ht="13.800000000000001">
      <c r="A555" s="42" t="s">
        <v>580</v>
      </c>
      <c r="B555" s="43">
        <v>3727.1999999999998</v>
      </c>
      <c r="C555" s="43">
        <v>3739.1999999999998</v>
      </c>
      <c r="D555" s="43">
        <v>3758.1999999999998</v>
      </c>
      <c r="E555" s="31">
        <f t="shared" si="40"/>
        <v>3741.5300000000002</v>
      </c>
      <c r="F555" s="32">
        <f t="shared" si="41"/>
        <v>15.631165983380766</v>
      </c>
      <c r="G555" s="33">
        <f t="shared" si="42"/>
        <v>0.41777470669434075</v>
      </c>
      <c r="H555" s="34" t="s">
        <v>18</v>
      </c>
      <c r="I555" s="35" t="s">
        <v>30</v>
      </c>
      <c r="J555" s="43">
        <v>3727.1999999999998</v>
      </c>
      <c r="K555" s="35">
        <f t="shared" si="43"/>
        <v>3727.1999999999998</v>
      </c>
      <c r="M555" s="26"/>
      <c r="N555" s="26"/>
    </row>
    <row r="556" ht="23.600000000000001">
      <c r="A556" s="42" t="s">
        <v>581</v>
      </c>
      <c r="B556" s="43">
        <v>21424.82</v>
      </c>
      <c r="C556" s="43">
        <v>21436.82</v>
      </c>
      <c r="D556" s="43">
        <v>21455.82</v>
      </c>
      <c r="E556" s="31">
        <f t="shared" si="40"/>
        <v>21439.150000000001</v>
      </c>
      <c r="F556" s="32">
        <f t="shared" si="41"/>
        <v>15.631165983380765</v>
      </c>
      <c r="G556" s="33">
        <f t="shared" si="42"/>
        <v>0.072909448291470336</v>
      </c>
      <c r="H556" s="34" t="s">
        <v>18</v>
      </c>
      <c r="I556" s="35" t="s">
        <v>30</v>
      </c>
      <c r="J556" s="43">
        <v>21424.82</v>
      </c>
      <c r="K556" s="35">
        <f t="shared" si="43"/>
        <v>21424.82</v>
      </c>
      <c r="M556" s="26"/>
      <c r="N556" s="26"/>
    </row>
    <row r="557" ht="23.600000000000001">
      <c r="A557" s="42" t="s">
        <v>582</v>
      </c>
      <c r="B557" s="43">
        <v>174990.20000000001</v>
      </c>
      <c r="C557" s="43">
        <v>175002.20000000001</v>
      </c>
      <c r="D557" s="43">
        <v>175021.20000000001</v>
      </c>
      <c r="E557" s="31">
        <f t="shared" si="40"/>
        <v>175004.53</v>
      </c>
      <c r="F557" s="32">
        <f t="shared" si="41"/>
        <v>15.63116598338077</v>
      </c>
      <c r="G557" s="33">
        <f t="shared" si="42"/>
        <v>0.0089318636399759316</v>
      </c>
      <c r="H557" s="34" t="s">
        <v>18</v>
      </c>
      <c r="I557" s="35" t="s">
        <v>30</v>
      </c>
      <c r="J557" s="43">
        <v>174990.20000000001</v>
      </c>
      <c r="K557" s="35">
        <f t="shared" si="43"/>
        <v>174990.20000000001</v>
      </c>
      <c r="M557" s="26"/>
      <c r="N557" s="26"/>
    </row>
    <row r="558" ht="23.600000000000001">
      <c r="A558" s="42" t="s">
        <v>583</v>
      </c>
      <c r="B558" s="43">
        <v>1533.0999999999999</v>
      </c>
      <c r="C558" s="43">
        <v>1545.0999999999999</v>
      </c>
      <c r="D558" s="43">
        <v>1564.0999999999999</v>
      </c>
      <c r="E558" s="31">
        <f t="shared" si="40"/>
        <v>1547.4300000000001</v>
      </c>
      <c r="F558" s="32">
        <f t="shared" si="41"/>
        <v>15.631165983380766</v>
      </c>
      <c r="G558" s="33">
        <f t="shared" si="42"/>
        <v>1.010137194146473</v>
      </c>
      <c r="H558" s="34" t="s">
        <v>18</v>
      </c>
      <c r="I558" s="35" t="s">
        <v>30</v>
      </c>
      <c r="J558" s="43">
        <v>1533.0999999999999</v>
      </c>
      <c r="K558" s="35">
        <f t="shared" si="43"/>
        <v>1533.0999999999999</v>
      </c>
      <c r="M558" s="26"/>
      <c r="N558" s="26"/>
    </row>
    <row r="559" ht="23.600000000000001">
      <c r="A559" s="42" t="s">
        <v>584</v>
      </c>
      <c r="B559" s="43">
        <v>953.75999999999999</v>
      </c>
      <c r="C559" s="43">
        <v>965.75999999999999</v>
      </c>
      <c r="D559" s="43">
        <v>984.75999999999999</v>
      </c>
      <c r="E559" s="31">
        <f t="shared" si="40"/>
        <v>968.09000000000003</v>
      </c>
      <c r="F559" s="32">
        <f t="shared" si="41"/>
        <v>15.631165983380766</v>
      </c>
      <c r="G559" s="33">
        <f t="shared" si="42"/>
        <v>1.6146397528515704</v>
      </c>
      <c r="H559" s="34" t="s">
        <v>18</v>
      </c>
      <c r="I559" s="35" t="s">
        <v>30</v>
      </c>
      <c r="J559" s="43">
        <v>953.75999999999999</v>
      </c>
      <c r="K559" s="35">
        <f t="shared" si="43"/>
        <v>953.75999999999999</v>
      </c>
      <c r="M559" s="26"/>
      <c r="N559" s="26"/>
    </row>
    <row r="560" ht="23.600000000000001">
      <c r="A560" s="42" t="s">
        <v>585</v>
      </c>
      <c r="B560" s="43">
        <v>3143.23</v>
      </c>
      <c r="C560" s="43">
        <v>3155.23</v>
      </c>
      <c r="D560" s="43">
        <v>3174.23</v>
      </c>
      <c r="E560" s="31">
        <f t="shared" si="40"/>
        <v>3157.5599999999999</v>
      </c>
      <c r="F560" s="32">
        <f t="shared" si="41"/>
        <v>15.631165983380766</v>
      </c>
      <c r="G560" s="33">
        <f t="shared" si="42"/>
        <v>0.49503939698313781</v>
      </c>
      <c r="H560" s="34" t="s">
        <v>18</v>
      </c>
      <c r="I560" s="35" t="s">
        <v>30</v>
      </c>
      <c r="J560" s="43">
        <v>3143.23</v>
      </c>
      <c r="K560" s="35">
        <f t="shared" si="43"/>
        <v>3143.23</v>
      </c>
      <c r="M560" s="26"/>
      <c r="N560" s="26"/>
    </row>
    <row r="561" ht="23.600000000000001">
      <c r="A561" s="42" t="s">
        <v>586</v>
      </c>
      <c r="B561" s="43">
        <v>900412.69999999995</v>
      </c>
      <c r="C561" s="43">
        <v>900424.69999999995</v>
      </c>
      <c r="D561" s="43">
        <v>900443.69999999995</v>
      </c>
      <c r="E561" s="31">
        <f t="shared" si="40"/>
        <v>900427.03000000003</v>
      </c>
      <c r="F561" s="32">
        <f t="shared" si="41"/>
        <v>15.631165983380743</v>
      </c>
      <c r="G561" s="33">
        <f t="shared" si="42"/>
        <v>0.0017359725399825839</v>
      </c>
      <c r="H561" s="34" t="s">
        <v>18</v>
      </c>
      <c r="I561" s="35" t="s">
        <v>30</v>
      </c>
      <c r="J561" s="43">
        <v>900412.69999999995</v>
      </c>
      <c r="K561" s="35">
        <f t="shared" si="43"/>
        <v>900412.69999999995</v>
      </c>
      <c r="M561" s="26"/>
      <c r="N561" s="26"/>
    </row>
    <row r="562" ht="23.600000000000001">
      <c r="A562" s="42" t="s">
        <v>587</v>
      </c>
      <c r="B562" s="43">
        <v>21987.220000000001</v>
      </c>
      <c r="C562" s="43">
        <v>21999.220000000001</v>
      </c>
      <c r="D562" s="43">
        <v>22018.220000000001</v>
      </c>
      <c r="E562" s="31">
        <f t="shared" si="40"/>
        <v>22001.549999999999</v>
      </c>
      <c r="F562" s="32">
        <f t="shared" si="41"/>
        <v>15.631165983380766</v>
      </c>
      <c r="G562" s="33">
        <f t="shared" si="42"/>
        <v>0.071045748973962139</v>
      </c>
      <c r="H562" s="34" t="s">
        <v>18</v>
      </c>
      <c r="I562" s="35" t="s">
        <v>30</v>
      </c>
      <c r="J562" s="43">
        <v>21987.220000000001</v>
      </c>
      <c r="K562" s="35">
        <f t="shared" si="43"/>
        <v>21987.220000000001</v>
      </c>
      <c r="M562" s="26"/>
      <c r="N562" s="26"/>
    </row>
    <row r="563" ht="23.600000000000001">
      <c r="A563" s="42" t="s">
        <v>588</v>
      </c>
      <c r="B563" s="43">
        <v>96392.449999999997</v>
      </c>
      <c r="C563" s="43">
        <v>96404.449999999997</v>
      </c>
      <c r="D563" s="43">
        <v>96423.449999999997</v>
      </c>
      <c r="E563" s="31">
        <f t="shared" si="40"/>
        <v>96406.779999999999</v>
      </c>
      <c r="F563" s="32">
        <f t="shared" si="41"/>
        <v>15.631165983380765</v>
      </c>
      <c r="G563" s="33">
        <f t="shared" si="42"/>
        <v>0.016213762126876103</v>
      </c>
      <c r="H563" s="34" t="s">
        <v>18</v>
      </c>
      <c r="I563" s="35" t="s">
        <v>30</v>
      </c>
      <c r="J563" s="43">
        <v>96392.449999999997</v>
      </c>
      <c r="K563" s="35">
        <f t="shared" si="43"/>
        <v>96392.449999999997</v>
      </c>
      <c r="M563" s="26"/>
      <c r="N563" s="26"/>
    </row>
    <row r="564" ht="23.600000000000001">
      <c r="A564" s="42" t="s">
        <v>589</v>
      </c>
      <c r="B564" s="43">
        <v>137953.98999999999</v>
      </c>
      <c r="C564" s="43">
        <v>137965.98999999999</v>
      </c>
      <c r="D564" s="43">
        <v>137984.98999999999</v>
      </c>
      <c r="E564" s="31">
        <f t="shared" si="40"/>
        <v>137968.32000000001</v>
      </c>
      <c r="F564" s="32">
        <f t="shared" si="41"/>
        <v>15.631165983380761</v>
      </c>
      <c r="G564" s="33">
        <f t="shared" si="42"/>
        <v>0.011329532738661136</v>
      </c>
      <c r="H564" s="34" t="s">
        <v>18</v>
      </c>
      <c r="I564" s="35" t="s">
        <v>30</v>
      </c>
      <c r="J564" s="43">
        <v>137953.98999999999</v>
      </c>
      <c r="K564" s="35">
        <f t="shared" si="43"/>
        <v>137953.98999999999</v>
      </c>
      <c r="M564" s="26"/>
      <c r="N564" s="26"/>
    </row>
    <row r="565" ht="23.600000000000001">
      <c r="A565" s="42" t="s">
        <v>590</v>
      </c>
      <c r="B565" s="43">
        <v>26067.25</v>
      </c>
      <c r="C565" s="43">
        <v>26079.25</v>
      </c>
      <c r="D565" s="43">
        <v>26098.25</v>
      </c>
      <c r="E565" s="31">
        <f t="shared" si="40"/>
        <v>26081.580000000002</v>
      </c>
      <c r="F565" s="32">
        <f t="shared" si="41"/>
        <v>15.631165983380765</v>
      </c>
      <c r="G565" s="33">
        <f t="shared" si="42"/>
        <v>0.059931821551381333</v>
      </c>
      <c r="H565" s="34" t="s">
        <v>18</v>
      </c>
      <c r="I565" s="35" t="s">
        <v>30</v>
      </c>
      <c r="J565" s="43">
        <v>26067.25</v>
      </c>
      <c r="K565" s="35">
        <f t="shared" si="43"/>
        <v>26067.25</v>
      </c>
      <c r="M565" s="26"/>
      <c r="N565" s="26"/>
    </row>
    <row r="566" ht="13.800000000000001">
      <c r="A566" s="42" t="s">
        <v>591</v>
      </c>
      <c r="B566" s="43">
        <v>138068.01000000001</v>
      </c>
      <c r="C566" s="43">
        <v>138080.01000000001</v>
      </c>
      <c r="D566" s="43">
        <v>138099.01000000001</v>
      </c>
      <c r="E566" s="31">
        <f t="shared" si="40"/>
        <v>138082.34</v>
      </c>
      <c r="F566" s="32">
        <f t="shared" si="41"/>
        <v>15.63116598338077</v>
      </c>
      <c r="G566" s="33">
        <f t="shared" si="42"/>
        <v>0.011320177499440384</v>
      </c>
      <c r="H566" s="34" t="s">
        <v>18</v>
      </c>
      <c r="I566" s="35" t="s">
        <v>30</v>
      </c>
      <c r="J566" s="43">
        <v>138068.01000000001</v>
      </c>
      <c r="K566" s="35">
        <f t="shared" si="43"/>
        <v>138068.01000000001</v>
      </c>
      <c r="M566" s="26"/>
      <c r="N566" s="26"/>
    </row>
    <row r="567" ht="23.600000000000001">
      <c r="A567" s="42" t="s">
        <v>592</v>
      </c>
      <c r="B567" s="43">
        <v>6064.5900000000001</v>
      </c>
      <c r="C567" s="43">
        <v>6076.5900000000001</v>
      </c>
      <c r="D567" s="43">
        <v>6095.5900000000001</v>
      </c>
      <c r="E567" s="31">
        <f t="shared" si="40"/>
        <v>6078.9200000000001</v>
      </c>
      <c r="F567" s="32">
        <f t="shared" si="41"/>
        <v>15.631165983380766</v>
      </c>
      <c r="G567" s="33">
        <f t="shared" si="42"/>
        <v>0.25713722146994478</v>
      </c>
      <c r="H567" s="34" t="s">
        <v>18</v>
      </c>
      <c r="I567" s="35" t="s">
        <v>30</v>
      </c>
      <c r="J567" s="43">
        <v>6064.5900000000001</v>
      </c>
      <c r="K567" s="35">
        <f t="shared" si="43"/>
        <v>6064.5900000000001</v>
      </c>
      <c r="M567" s="26"/>
      <c r="N567" s="26"/>
    </row>
    <row r="568" ht="13.800000000000001">
      <c r="A568" s="42" t="s">
        <v>593</v>
      </c>
      <c r="B568" s="43">
        <v>12800.969999999999</v>
      </c>
      <c r="C568" s="43">
        <v>12812.969999999999</v>
      </c>
      <c r="D568" s="43">
        <v>12831.969999999999</v>
      </c>
      <c r="E568" s="31">
        <f t="shared" si="40"/>
        <v>12815.300000000001</v>
      </c>
      <c r="F568" s="32">
        <f t="shared" si="41"/>
        <v>15.631165983380765</v>
      </c>
      <c r="G568" s="33">
        <f t="shared" si="42"/>
        <v>0.12197268876562206</v>
      </c>
      <c r="H568" s="34" t="s">
        <v>18</v>
      </c>
      <c r="I568" s="35" t="s">
        <v>30</v>
      </c>
      <c r="J568" s="43">
        <v>12800.969999999999</v>
      </c>
      <c r="K568" s="35">
        <f t="shared" si="43"/>
        <v>12800.969999999999</v>
      </c>
      <c r="M568" s="26"/>
      <c r="N568" s="26"/>
    </row>
    <row r="569" ht="23.600000000000001">
      <c r="A569" s="42" t="s">
        <v>594</v>
      </c>
      <c r="B569" s="43">
        <v>352390.20000000001</v>
      </c>
      <c r="C569" s="43">
        <v>352402.20000000001</v>
      </c>
      <c r="D569" s="43">
        <v>352421.20000000001</v>
      </c>
      <c r="E569" s="31">
        <f t="shared" si="40"/>
        <v>352404.53000000003</v>
      </c>
      <c r="F569" s="32">
        <f t="shared" si="41"/>
        <v>15.631165983380761</v>
      </c>
      <c r="G569" s="33">
        <f t="shared" si="42"/>
        <v>0.0044355746458142184</v>
      </c>
      <c r="H569" s="34" t="s">
        <v>18</v>
      </c>
      <c r="I569" s="35" t="s">
        <v>30</v>
      </c>
      <c r="J569" s="43">
        <v>352390.20000000001</v>
      </c>
      <c r="K569" s="35">
        <f t="shared" si="43"/>
        <v>352390.20000000001</v>
      </c>
      <c r="M569" s="26"/>
      <c r="N569" s="26"/>
    </row>
    <row r="570" ht="13.800000000000001">
      <c r="A570" s="42" t="s">
        <v>595</v>
      </c>
      <c r="B570" s="43">
        <v>80508.339999999997</v>
      </c>
      <c r="C570" s="43">
        <v>80520.339999999997</v>
      </c>
      <c r="D570" s="43">
        <v>80539.339999999997</v>
      </c>
      <c r="E570" s="31">
        <f t="shared" si="40"/>
        <v>80522.669999999998</v>
      </c>
      <c r="F570" s="32">
        <f t="shared" si="41"/>
        <v>15.631165983380765</v>
      </c>
      <c r="G570" s="33">
        <f t="shared" si="42"/>
        <v>0.019412130749490504</v>
      </c>
      <c r="H570" s="34" t="s">
        <v>18</v>
      </c>
      <c r="I570" s="35" t="s">
        <v>30</v>
      </c>
      <c r="J570" s="43">
        <v>80508.339999999997</v>
      </c>
      <c r="K570" s="35">
        <f t="shared" si="43"/>
        <v>80508.339999999997</v>
      </c>
      <c r="M570" s="26"/>
      <c r="N570" s="26"/>
    </row>
    <row r="571" ht="13.800000000000001">
      <c r="A571" s="42" t="s">
        <v>596</v>
      </c>
      <c r="B571" s="43">
        <v>12992.030000000001</v>
      </c>
      <c r="C571" s="43">
        <v>13004.030000000001</v>
      </c>
      <c r="D571" s="43">
        <v>13023.030000000001</v>
      </c>
      <c r="E571" s="31">
        <f t="shared" si="40"/>
        <v>13006.360000000001</v>
      </c>
      <c r="F571" s="32">
        <f t="shared" si="41"/>
        <v>15.631165983380766</v>
      </c>
      <c r="G571" s="33">
        <f t="shared" si="42"/>
        <v>0.12018094211893847</v>
      </c>
      <c r="H571" s="34" t="s">
        <v>18</v>
      </c>
      <c r="I571" s="35" t="s">
        <v>30</v>
      </c>
      <c r="J571" s="43">
        <v>12992.030000000001</v>
      </c>
      <c r="K571" s="35">
        <f t="shared" si="43"/>
        <v>12992.030000000001</v>
      </c>
      <c r="M571" s="26"/>
      <c r="N571" s="26"/>
    </row>
    <row r="572" ht="23.600000000000001">
      <c r="A572" s="42" t="s">
        <v>597</v>
      </c>
      <c r="B572" s="43">
        <v>14330.98</v>
      </c>
      <c r="C572" s="43">
        <v>14342.98</v>
      </c>
      <c r="D572" s="43">
        <v>14361.98</v>
      </c>
      <c r="E572" s="31">
        <f t="shared" si="40"/>
        <v>14345.309999999999</v>
      </c>
      <c r="F572" s="32">
        <f t="shared" si="41"/>
        <v>15.631165983380766</v>
      </c>
      <c r="G572" s="33">
        <f t="shared" si="42"/>
        <v>0.10896359844005302</v>
      </c>
      <c r="H572" s="34" t="s">
        <v>18</v>
      </c>
      <c r="I572" s="35" t="s">
        <v>30</v>
      </c>
      <c r="J572" s="43">
        <v>14330.98</v>
      </c>
      <c r="K572" s="35">
        <f t="shared" si="43"/>
        <v>14330.98</v>
      </c>
      <c r="M572" s="26"/>
      <c r="N572" s="26"/>
    </row>
    <row r="573" ht="34.799999999999997">
      <c r="A573" s="42" t="s">
        <v>598</v>
      </c>
      <c r="B573" s="43">
        <v>10306.41</v>
      </c>
      <c r="C573" s="43">
        <v>10318.41</v>
      </c>
      <c r="D573" s="43">
        <v>10337.41</v>
      </c>
      <c r="E573" s="31">
        <f t="shared" si="40"/>
        <v>10320.74</v>
      </c>
      <c r="F573" s="32">
        <f t="shared" si="41"/>
        <v>15.631165983380766</v>
      </c>
      <c r="G573" s="33">
        <f t="shared" si="42"/>
        <v>0.15145392659228668</v>
      </c>
      <c r="H573" s="34" t="s">
        <v>18</v>
      </c>
      <c r="I573" s="35" t="s">
        <v>30</v>
      </c>
      <c r="J573" s="43">
        <v>10306.41</v>
      </c>
      <c r="K573" s="35">
        <f t="shared" si="43"/>
        <v>10306.41</v>
      </c>
      <c r="M573" s="26"/>
      <c r="N573" s="26"/>
    </row>
    <row r="574" ht="13.800000000000001">
      <c r="A574" s="42" t="s">
        <v>599</v>
      </c>
      <c r="B574" s="43">
        <v>8799.5100000000002</v>
      </c>
      <c r="C574" s="43">
        <v>8811.5100000000002</v>
      </c>
      <c r="D574" s="43">
        <v>8830.5100000000002</v>
      </c>
      <c r="E574" s="31">
        <f t="shared" si="40"/>
        <v>8813.8400000000001</v>
      </c>
      <c r="F574" s="32">
        <f t="shared" si="41"/>
        <v>15.631165983380766</v>
      </c>
      <c r="G574" s="33">
        <f t="shared" si="42"/>
        <v>0.17734796619158921</v>
      </c>
      <c r="H574" s="34" t="s">
        <v>18</v>
      </c>
      <c r="I574" s="35" t="s">
        <v>30</v>
      </c>
      <c r="J574" s="43">
        <v>8799.5100000000002</v>
      </c>
      <c r="K574" s="35">
        <f t="shared" si="43"/>
        <v>8799.5100000000002</v>
      </c>
      <c r="M574" s="26"/>
      <c r="N574" s="26"/>
    </row>
    <row r="575" ht="34.799999999999997">
      <c r="A575" s="42" t="s">
        <v>600</v>
      </c>
      <c r="B575" s="43">
        <v>65439.32</v>
      </c>
      <c r="C575" s="43">
        <v>65451.32</v>
      </c>
      <c r="D575" s="43">
        <v>65470.32</v>
      </c>
      <c r="E575" s="31">
        <f t="shared" si="40"/>
        <v>65453.650000000001</v>
      </c>
      <c r="F575" s="32">
        <f t="shared" si="41"/>
        <v>15.631165983380765</v>
      </c>
      <c r="G575" s="33">
        <f t="shared" si="42"/>
        <v>0.023881274739270864</v>
      </c>
      <c r="H575" s="34" t="s">
        <v>18</v>
      </c>
      <c r="I575" s="35" t="s">
        <v>30</v>
      </c>
      <c r="J575" s="43">
        <v>65439.32</v>
      </c>
      <c r="K575" s="35">
        <f t="shared" si="43"/>
        <v>65439.32</v>
      </c>
      <c r="M575" s="26"/>
      <c r="N575" s="26"/>
    </row>
    <row r="576" ht="34.799999999999997">
      <c r="A576" s="42" t="s">
        <v>601</v>
      </c>
      <c r="B576" s="43">
        <v>115712.53999999999</v>
      </c>
      <c r="C576" s="43">
        <v>115724.53999999999</v>
      </c>
      <c r="D576" s="43">
        <v>115743.53999999999</v>
      </c>
      <c r="E576" s="31">
        <f t="shared" si="40"/>
        <v>115726.87</v>
      </c>
      <c r="F576" s="32">
        <f t="shared" si="41"/>
        <v>15.631165983380765</v>
      </c>
      <c r="G576" s="33">
        <f t="shared" si="42"/>
        <v>0.013506946125286865</v>
      </c>
      <c r="H576" s="34" t="s">
        <v>18</v>
      </c>
      <c r="I576" s="35" t="s">
        <v>30</v>
      </c>
      <c r="J576" s="43">
        <v>115712.53999999999</v>
      </c>
      <c r="K576" s="35">
        <f t="shared" si="43"/>
        <v>115712.53999999999</v>
      </c>
      <c r="M576" s="26"/>
      <c r="N576" s="26"/>
    </row>
    <row r="577" ht="23.600000000000001">
      <c r="A577" s="42" t="s">
        <v>602</v>
      </c>
      <c r="B577" s="43">
        <v>127935.71000000001</v>
      </c>
      <c r="C577" s="43">
        <v>127947.71000000001</v>
      </c>
      <c r="D577" s="43">
        <v>127966.71000000001</v>
      </c>
      <c r="E577" s="31">
        <f t="shared" si="40"/>
        <v>127950.04000000001</v>
      </c>
      <c r="F577" s="32">
        <f t="shared" si="41"/>
        <v>15.631165983380765</v>
      </c>
      <c r="G577" s="33">
        <f t="shared" si="42"/>
        <v>0.012216616722730812</v>
      </c>
      <c r="H577" s="34" t="s">
        <v>18</v>
      </c>
      <c r="I577" s="35" t="s">
        <v>30</v>
      </c>
      <c r="J577" s="43">
        <v>127935.71000000001</v>
      </c>
      <c r="K577" s="35">
        <f t="shared" si="43"/>
        <v>127935.71000000001</v>
      </c>
      <c r="M577" s="26"/>
      <c r="N577" s="26"/>
    </row>
    <row r="578" ht="23.600000000000001">
      <c r="A578" s="42" t="s">
        <v>603</v>
      </c>
      <c r="B578" s="43">
        <v>32649.549999999999</v>
      </c>
      <c r="C578" s="43">
        <v>32661.549999999999</v>
      </c>
      <c r="D578" s="43">
        <v>32680.549999999999</v>
      </c>
      <c r="E578" s="31">
        <f t="shared" si="40"/>
        <v>32663.880000000001</v>
      </c>
      <c r="F578" s="32">
        <f t="shared" si="41"/>
        <v>15.631165983380765</v>
      </c>
      <c r="G578" s="33">
        <f t="shared" si="42"/>
        <v>0.047854590401938665</v>
      </c>
      <c r="H578" s="34" t="s">
        <v>18</v>
      </c>
      <c r="I578" s="35" t="s">
        <v>30</v>
      </c>
      <c r="J578" s="43">
        <v>32649.549999999999</v>
      </c>
      <c r="K578" s="35">
        <f t="shared" si="43"/>
        <v>32649.549999999999</v>
      </c>
      <c r="M578" s="26"/>
      <c r="N578" s="26"/>
    </row>
    <row r="579" ht="23.600000000000001">
      <c r="A579" s="42" t="s">
        <v>604</v>
      </c>
      <c r="B579" s="43">
        <v>87799.410000000003</v>
      </c>
      <c r="C579" s="43">
        <v>87811.410000000003</v>
      </c>
      <c r="D579" s="43">
        <v>87830.410000000003</v>
      </c>
      <c r="E579" s="31">
        <f t="shared" si="40"/>
        <v>87813.740000000005</v>
      </c>
      <c r="F579" s="32">
        <f t="shared" si="41"/>
        <v>15.631165983380765</v>
      </c>
      <c r="G579" s="33">
        <f t="shared" si="42"/>
        <v>0.017800364707596741</v>
      </c>
      <c r="H579" s="34" t="s">
        <v>18</v>
      </c>
      <c r="I579" s="35" t="s">
        <v>30</v>
      </c>
      <c r="J579" s="43">
        <v>87799.410000000003</v>
      </c>
      <c r="K579" s="35">
        <f t="shared" si="43"/>
        <v>87799.410000000003</v>
      </c>
      <c r="M579" s="26"/>
      <c r="N579" s="26"/>
    </row>
    <row r="580" ht="32.950000000000003">
      <c r="A580" s="42" t="s">
        <v>605</v>
      </c>
      <c r="B580" s="43">
        <v>4986.0299999999997</v>
      </c>
      <c r="C580" s="43">
        <v>4998.0299999999997</v>
      </c>
      <c r="D580" s="43">
        <v>5017.0299999999997</v>
      </c>
      <c r="E580" s="31">
        <f t="shared" si="40"/>
        <v>5000.3599999999997</v>
      </c>
      <c r="F580" s="32">
        <f t="shared" si="41"/>
        <v>15.631165983380766</v>
      </c>
      <c r="G580" s="33">
        <f t="shared" si="42"/>
        <v>0.31260081240912191</v>
      </c>
      <c r="H580" s="34" t="s">
        <v>76</v>
      </c>
      <c r="I580" s="35" t="s">
        <v>30</v>
      </c>
      <c r="J580" s="43">
        <v>4986.0299999999997</v>
      </c>
      <c r="K580" s="35">
        <f t="shared" si="43"/>
        <v>4986.0299999999997</v>
      </c>
      <c r="M580" s="26"/>
      <c r="N580" s="26"/>
    </row>
    <row r="581" ht="34.799999999999997">
      <c r="A581" s="42" t="s">
        <v>606</v>
      </c>
      <c r="B581" s="43">
        <v>6010.6599999999999</v>
      </c>
      <c r="C581" s="43">
        <v>6022.6599999999999</v>
      </c>
      <c r="D581" s="43">
        <v>6041.6599999999999</v>
      </c>
      <c r="E581" s="31">
        <f t="shared" si="40"/>
        <v>6024.9899999999998</v>
      </c>
      <c r="F581" s="32">
        <f t="shared" si="41"/>
        <v>15.631165983380766</v>
      </c>
      <c r="G581" s="33">
        <f t="shared" si="42"/>
        <v>0.25943887016212086</v>
      </c>
      <c r="H581" s="34" t="s">
        <v>76</v>
      </c>
      <c r="I581" s="35" t="s">
        <v>30</v>
      </c>
      <c r="J581" s="43">
        <v>6010.6599999999999</v>
      </c>
      <c r="K581" s="35">
        <f t="shared" si="43"/>
        <v>6010.6599999999999</v>
      </c>
      <c r="M581" s="26"/>
      <c r="N581" s="26"/>
    </row>
    <row r="582" ht="34.799999999999997">
      <c r="A582" s="42" t="s">
        <v>607</v>
      </c>
      <c r="B582" s="43">
        <v>5298.8100000000004</v>
      </c>
      <c r="C582" s="43">
        <v>5310.8100000000004</v>
      </c>
      <c r="D582" s="43">
        <v>5329.8100000000004</v>
      </c>
      <c r="E582" s="31">
        <f t="shared" si="40"/>
        <v>5313.1400000000003</v>
      </c>
      <c r="F582" s="32">
        <f t="shared" si="41"/>
        <v>15.631165983380766</v>
      </c>
      <c r="G582" s="33">
        <f t="shared" si="42"/>
        <v>0.29419827038965218</v>
      </c>
      <c r="H582" s="34" t="s">
        <v>76</v>
      </c>
      <c r="I582" s="35" t="s">
        <v>30</v>
      </c>
      <c r="J582" s="43">
        <v>5298.8100000000004</v>
      </c>
      <c r="K582" s="35">
        <f t="shared" si="43"/>
        <v>5298.8100000000004</v>
      </c>
      <c r="M582" s="26"/>
      <c r="N582" s="26"/>
    </row>
    <row r="583" ht="34.799999999999997">
      <c r="A583" s="42" t="s">
        <v>608</v>
      </c>
      <c r="B583" s="43">
        <v>47732.440000000002</v>
      </c>
      <c r="C583" s="43">
        <v>47744.440000000002</v>
      </c>
      <c r="D583" s="43">
        <v>47763.440000000002</v>
      </c>
      <c r="E583" s="31">
        <f t="shared" si="40"/>
        <v>47746.770000000004</v>
      </c>
      <c r="F583" s="32">
        <f t="shared" si="41"/>
        <v>15.631165983380765</v>
      </c>
      <c r="G583" s="33">
        <f t="shared" si="42"/>
        <v>0.032737640647484141</v>
      </c>
      <c r="H583" s="34" t="s">
        <v>76</v>
      </c>
      <c r="I583" s="35" t="s">
        <v>30</v>
      </c>
      <c r="J583" s="43">
        <v>47732.440000000002</v>
      </c>
      <c r="K583" s="35">
        <f t="shared" si="43"/>
        <v>47732.440000000002</v>
      </c>
      <c r="M583" s="26"/>
      <c r="N583" s="26"/>
    </row>
    <row r="584" ht="34.799999999999997">
      <c r="A584" s="42" t="s">
        <v>609</v>
      </c>
      <c r="B584" s="43">
        <v>358226.76000000001</v>
      </c>
      <c r="C584" s="43">
        <v>358238.76000000001</v>
      </c>
      <c r="D584" s="43">
        <v>358257.76000000001</v>
      </c>
      <c r="E584" s="31">
        <f t="shared" si="40"/>
        <v>358241.09000000003</v>
      </c>
      <c r="F584" s="32">
        <f t="shared" si="41"/>
        <v>15.631165983380761</v>
      </c>
      <c r="G584" s="33">
        <f t="shared" si="42"/>
        <v>0.0043633090730548973</v>
      </c>
      <c r="H584" s="34" t="s">
        <v>18</v>
      </c>
      <c r="I584" s="35" t="s">
        <v>30</v>
      </c>
      <c r="J584" s="43">
        <v>358226.76000000001</v>
      </c>
      <c r="K584" s="35">
        <f t="shared" si="43"/>
        <v>358226.76000000001</v>
      </c>
      <c r="M584" s="26"/>
      <c r="N584" s="26"/>
    </row>
    <row r="585" ht="34.799999999999997">
      <c r="A585" s="42" t="s">
        <v>610</v>
      </c>
      <c r="B585" s="43">
        <v>4024.5700000000002</v>
      </c>
      <c r="C585" s="43">
        <v>4036.5700000000002</v>
      </c>
      <c r="D585" s="43">
        <v>4055.5700000000002</v>
      </c>
      <c r="E585" s="31">
        <f t="shared" si="40"/>
        <v>4038.9000000000001</v>
      </c>
      <c r="F585" s="32">
        <f t="shared" si="41"/>
        <v>15.631165983380766</v>
      </c>
      <c r="G585" s="33">
        <f t="shared" si="42"/>
        <v>0.38701542458047405</v>
      </c>
      <c r="H585" s="34" t="s">
        <v>18</v>
      </c>
      <c r="I585" s="35" t="s">
        <v>30</v>
      </c>
      <c r="J585" s="43">
        <v>4024.5700000000002</v>
      </c>
      <c r="K585" s="35">
        <f t="shared" si="43"/>
        <v>4024.5700000000002</v>
      </c>
      <c r="M585" s="26"/>
      <c r="N585" s="26"/>
    </row>
    <row r="586" ht="23.600000000000001">
      <c r="A586" s="42" t="s">
        <v>611</v>
      </c>
      <c r="B586" s="43">
        <v>1509.98</v>
      </c>
      <c r="C586" s="43">
        <v>1521.98</v>
      </c>
      <c r="D586" s="43">
        <v>1540.98</v>
      </c>
      <c r="E586" s="31">
        <f t="shared" si="40"/>
        <v>1524.3099999999999</v>
      </c>
      <c r="F586" s="32">
        <f t="shared" si="41"/>
        <v>15.631165983380766</v>
      </c>
      <c r="G586" s="33">
        <f t="shared" si="42"/>
        <v>1.0254584686435677</v>
      </c>
      <c r="H586" s="34" t="s">
        <v>18</v>
      </c>
      <c r="I586" s="35" t="s">
        <v>30</v>
      </c>
      <c r="J586" s="43">
        <v>1509.98</v>
      </c>
      <c r="K586" s="35">
        <f t="shared" si="43"/>
        <v>1509.98</v>
      </c>
      <c r="M586" s="26"/>
      <c r="N586" s="26"/>
    </row>
    <row r="587" ht="23.600000000000001">
      <c r="A587" s="42" t="s">
        <v>612</v>
      </c>
      <c r="B587" s="43">
        <v>5665.5200000000004</v>
      </c>
      <c r="C587" s="43">
        <v>5677.5200000000004</v>
      </c>
      <c r="D587" s="43">
        <v>5696.5200000000004</v>
      </c>
      <c r="E587" s="31">
        <f t="shared" si="40"/>
        <v>5679.8500000000004</v>
      </c>
      <c r="F587" s="32">
        <f t="shared" si="41"/>
        <v>15.631165983380766</v>
      </c>
      <c r="G587" s="33">
        <f t="shared" si="42"/>
        <v>0.27520385192180719</v>
      </c>
      <c r="H587" s="34" t="s">
        <v>18</v>
      </c>
      <c r="I587" s="35" t="s">
        <v>30</v>
      </c>
      <c r="J587" s="43">
        <v>5665.5200000000004</v>
      </c>
      <c r="K587" s="35">
        <f t="shared" si="43"/>
        <v>5665.5200000000004</v>
      </c>
      <c r="M587" s="26"/>
      <c r="N587" s="26"/>
    </row>
    <row r="588" ht="34.799999999999997">
      <c r="A588" s="42" t="s">
        <v>613</v>
      </c>
      <c r="B588" s="43">
        <v>1055.45</v>
      </c>
      <c r="C588" s="43">
        <v>1067.45</v>
      </c>
      <c r="D588" s="43">
        <v>1086.45</v>
      </c>
      <c r="E588" s="31">
        <f t="shared" si="40"/>
        <v>1069.78</v>
      </c>
      <c r="F588" s="32">
        <f t="shared" si="41"/>
        <v>15.631165983380766</v>
      </c>
      <c r="G588" s="33">
        <f t="shared" si="42"/>
        <v>1.4611570587766425</v>
      </c>
      <c r="H588" s="34" t="s">
        <v>18</v>
      </c>
      <c r="I588" s="35" t="s">
        <v>30</v>
      </c>
      <c r="J588" s="43">
        <v>1055.45</v>
      </c>
      <c r="K588" s="35">
        <f t="shared" si="43"/>
        <v>1055.45</v>
      </c>
      <c r="M588" s="26"/>
      <c r="N588" s="26"/>
    </row>
    <row r="589" ht="34.799999999999997">
      <c r="A589" s="42" t="s">
        <v>614</v>
      </c>
      <c r="B589" s="43">
        <v>4731.8000000000002</v>
      </c>
      <c r="C589" s="43">
        <v>4743.8000000000002</v>
      </c>
      <c r="D589" s="43">
        <v>4762.8000000000002</v>
      </c>
      <c r="E589" s="31">
        <f t="shared" si="40"/>
        <v>4746.1300000000001</v>
      </c>
      <c r="F589" s="32">
        <f t="shared" si="41"/>
        <v>15.631165983380766</v>
      </c>
      <c r="G589" s="33">
        <f t="shared" si="42"/>
        <v>0.32934550851706057</v>
      </c>
      <c r="H589" s="34" t="s">
        <v>18</v>
      </c>
      <c r="I589" s="35" t="s">
        <v>30</v>
      </c>
      <c r="J589" s="43">
        <v>4731.8000000000002</v>
      </c>
      <c r="K589" s="35">
        <f t="shared" si="43"/>
        <v>4731.8000000000002</v>
      </c>
      <c r="M589" s="26"/>
      <c r="N589" s="26"/>
    </row>
    <row r="590" ht="34.799999999999997">
      <c r="A590" s="42" t="s">
        <v>615</v>
      </c>
      <c r="B590" s="43">
        <v>8969</v>
      </c>
      <c r="C590" s="43">
        <v>8981</v>
      </c>
      <c r="D590" s="43">
        <v>9000</v>
      </c>
      <c r="E590" s="31">
        <f t="shared" si="40"/>
        <v>8983.3299999999999</v>
      </c>
      <c r="F590" s="32">
        <f t="shared" si="41"/>
        <v>15.631165983380766</v>
      </c>
      <c r="G590" s="33">
        <f t="shared" si="42"/>
        <v>0.17400191224613554</v>
      </c>
      <c r="H590" s="34" t="s">
        <v>18</v>
      </c>
      <c r="I590" s="35" t="s">
        <v>30</v>
      </c>
      <c r="J590" s="43">
        <v>8969</v>
      </c>
      <c r="K590" s="35">
        <f t="shared" si="43"/>
        <v>8969</v>
      </c>
      <c r="M590" s="26"/>
      <c r="N590" s="26"/>
    </row>
    <row r="591" ht="34.799999999999997">
      <c r="A591" s="42" t="s">
        <v>616</v>
      </c>
      <c r="B591" s="43">
        <v>2331.23</v>
      </c>
      <c r="C591" s="43">
        <v>2343.23</v>
      </c>
      <c r="D591" s="43">
        <v>2362.23</v>
      </c>
      <c r="E591" s="31">
        <f t="shared" si="40"/>
        <v>2345.5599999999999</v>
      </c>
      <c r="F591" s="32">
        <f t="shared" si="41"/>
        <v>15.631165983380766</v>
      </c>
      <c r="G591" s="33">
        <f t="shared" si="42"/>
        <v>0.66641509845754388</v>
      </c>
      <c r="H591" s="34" t="s">
        <v>18</v>
      </c>
      <c r="I591" s="35" t="s">
        <v>30</v>
      </c>
      <c r="J591" s="43">
        <v>2331.23</v>
      </c>
      <c r="K591" s="35">
        <f t="shared" si="43"/>
        <v>2331.23</v>
      </c>
      <c r="M591" s="26"/>
      <c r="N591" s="26"/>
    </row>
    <row r="592" ht="34.799999999999997">
      <c r="A592" s="42" t="s">
        <v>617</v>
      </c>
      <c r="B592" s="43">
        <v>10193.93</v>
      </c>
      <c r="C592" s="43">
        <v>10205.93</v>
      </c>
      <c r="D592" s="43">
        <v>10224.93</v>
      </c>
      <c r="E592" s="31">
        <f t="shared" si="40"/>
        <v>10208.26</v>
      </c>
      <c r="F592" s="32">
        <f t="shared" si="41"/>
        <v>15.631165983380766</v>
      </c>
      <c r="G592" s="33">
        <f t="shared" si="42"/>
        <v>0.15312272594331225</v>
      </c>
      <c r="H592" s="34" t="s">
        <v>18</v>
      </c>
      <c r="I592" s="35" t="s">
        <v>30</v>
      </c>
      <c r="J592" s="43">
        <v>10193.93</v>
      </c>
      <c r="K592" s="35">
        <f t="shared" si="43"/>
        <v>10193.93</v>
      </c>
      <c r="M592" s="26"/>
      <c r="N592" s="26"/>
    </row>
    <row r="593" ht="34.799999999999997">
      <c r="A593" s="42" t="s">
        <v>618</v>
      </c>
      <c r="B593" s="43">
        <v>2363.5900000000001</v>
      </c>
      <c r="C593" s="43">
        <v>2375.5900000000001</v>
      </c>
      <c r="D593" s="43">
        <v>2394.5900000000001</v>
      </c>
      <c r="E593" s="31">
        <f t="shared" si="40"/>
        <v>2377.9200000000001</v>
      </c>
      <c r="F593" s="32">
        <f t="shared" si="41"/>
        <v>15.631165983380766</v>
      </c>
      <c r="G593" s="33">
        <f t="shared" si="42"/>
        <v>0.65734616738076834</v>
      </c>
      <c r="H593" s="34" t="s">
        <v>18</v>
      </c>
      <c r="I593" s="35" t="s">
        <v>30</v>
      </c>
      <c r="J593" s="43">
        <v>2363.5900000000001</v>
      </c>
      <c r="K593" s="35">
        <f t="shared" si="43"/>
        <v>2363.5900000000001</v>
      </c>
      <c r="M593" s="26"/>
      <c r="N593" s="26"/>
    </row>
    <row r="594" ht="34.799999999999997">
      <c r="A594" s="42" t="s">
        <v>619</v>
      </c>
      <c r="B594" s="43">
        <v>10338.77</v>
      </c>
      <c r="C594" s="43">
        <v>10350.77</v>
      </c>
      <c r="D594" s="43">
        <v>10369.77</v>
      </c>
      <c r="E594" s="31">
        <f t="shared" si="40"/>
        <v>10353.1</v>
      </c>
      <c r="F594" s="32">
        <f t="shared" si="41"/>
        <v>15.631165983380766</v>
      </c>
      <c r="G594" s="33">
        <f t="shared" si="42"/>
        <v>0.15098053706987052</v>
      </c>
      <c r="H594" s="34" t="s">
        <v>18</v>
      </c>
      <c r="I594" s="35" t="s">
        <v>30</v>
      </c>
      <c r="J594" s="43">
        <v>10338.77</v>
      </c>
      <c r="K594" s="35">
        <f t="shared" si="43"/>
        <v>10338.77</v>
      </c>
      <c r="M594" s="26"/>
      <c r="N594" s="26"/>
    </row>
    <row r="595" ht="34.799999999999997">
      <c r="A595" s="42" t="s">
        <v>620</v>
      </c>
      <c r="B595" s="43">
        <v>15794.74</v>
      </c>
      <c r="C595" s="43">
        <v>15806.74</v>
      </c>
      <c r="D595" s="43">
        <v>15825.74</v>
      </c>
      <c r="E595" s="31">
        <f t="shared" si="40"/>
        <v>15809.07</v>
      </c>
      <c r="F595" s="32">
        <f t="shared" si="41"/>
        <v>15.631165983380766</v>
      </c>
      <c r="G595" s="33">
        <f t="shared" si="42"/>
        <v>0.09887467120697653</v>
      </c>
      <c r="H595" s="34" t="s">
        <v>18</v>
      </c>
      <c r="I595" s="35" t="s">
        <v>30</v>
      </c>
      <c r="J595" s="43">
        <v>15794.74</v>
      </c>
      <c r="K595" s="35">
        <f t="shared" si="43"/>
        <v>15794.74</v>
      </c>
      <c r="M595" s="26"/>
      <c r="N595" s="26"/>
    </row>
    <row r="596" ht="34.799999999999997">
      <c r="A596" s="42" t="s">
        <v>621</v>
      </c>
      <c r="B596" s="43">
        <v>17757.720000000001</v>
      </c>
      <c r="C596" s="43">
        <v>17769.720000000001</v>
      </c>
      <c r="D596" s="43">
        <v>17788.720000000001</v>
      </c>
      <c r="E596" s="31">
        <f t="shared" si="40"/>
        <v>17772.049999999999</v>
      </c>
      <c r="F596" s="32">
        <f t="shared" si="41"/>
        <v>15.631165983380766</v>
      </c>
      <c r="G596" s="33">
        <f t="shared" si="42"/>
        <v>0.087953646221908932</v>
      </c>
      <c r="H596" s="34" t="s">
        <v>18</v>
      </c>
      <c r="I596" s="35" t="s">
        <v>30</v>
      </c>
      <c r="J596" s="43">
        <v>17757.720000000001</v>
      </c>
      <c r="K596" s="35">
        <f t="shared" si="43"/>
        <v>17757.720000000001</v>
      </c>
      <c r="M596" s="26"/>
      <c r="N596" s="26"/>
    </row>
    <row r="597" ht="34.799999999999997">
      <c r="A597" s="42" t="s">
        <v>622</v>
      </c>
      <c r="B597" s="43">
        <v>12029.030000000001</v>
      </c>
      <c r="C597" s="43">
        <v>12041.030000000001</v>
      </c>
      <c r="D597" s="43">
        <v>12060.030000000001</v>
      </c>
      <c r="E597" s="31">
        <f t="shared" si="40"/>
        <v>12043.360000000001</v>
      </c>
      <c r="F597" s="32">
        <f t="shared" si="41"/>
        <v>15.631165983380766</v>
      </c>
      <c r="G597" s="33">
        <f t="shared" si="42"/>
        <v>0.12979073932341778</v>
      </c>
      <c r="H597" s="34" t="s">
        <v>18</v>
      </c>
      <c r="I597" s="35" t="s">
        <v>30</v>
      </c>
      <c r="J597" s="43">
        <v>12029.030000000001</v>
      </c>
      <c r="K597" s="35">
        <f t="shared" si="43"/>
        <v>12029.030000000001</v>
      </c>
      <c r="M597" s="26"/>
      <c r="N597" s="26"/>
    </row>
    <row r="598" ht="46">
      <c r="A598" s="42" t="s">
        <v>623</v>
      </c>
      <c r="B598" s="43">
        <v>1710.29</v>
      </c>
      <c r="C598" s="43">
        <v>1722.29</v>
      </c>
      <c r="D598" s="43">
        <v>1741.29</v>
      </c>
      <c r="E598" s="31">
        <f t="shared" si="40"/>
        <v>1724.6200000000001</v>
      </c>
      <c r="F598" s="32">
        <f t="shared" si="41"/>
        <v>15.631165983380766</v>
      </c>
      <c r="G598" s="33">
        <f t="shared" si="42"/>
        <v>0.90635421039885689</v>
      </c>
      <c r="H598" s="34" t="s">
        <v>18</v>
      </c>
      <c r="I598" s="35" t="s">
        <v>30</v>
      </c>
      <c r="J598" s="43">
        <v>1710.29</v>
      </c>
      <c r="K598" s="35">
        <f t="shared" si="43"/>
        <v>1710.29</v>
      </c>
      <c r="M598" s="26"/>
      <c r="N598" s="26"/>
    </row>
    <row r="599" ht="46">
      <c r="A599" s="42" t="s">
        <v>624</v>
      </c>
      <c r="B599" s="43">
        <v>7536.0500000000002</v>
      </c>
      <c r="C599" s="43">
        <v>7548.0500000000002</v>
      </c>
      <c r="D599" s="43">
        <v>7567.0500000000002</v>
      </c>
      <c r="E599" s="31">
        <f t="shared" si="40"/>
        <v>7550.3800000000001</v>
      </c>
      <c r="F599" s="32">
        <f t="shared" si="41"/>
        <v>15.631165983380766</v>
      </c>
      <c r="G599" s="33">
        <f t="shared" si="42"/>
        <v>0.20702489124230522</v>
      </c>
      <c r="H599" s="34" t="s">
        <v>18</v>
      </c>
      <c r="I599" s="35" t="s">
        <v>30</v>
      </c>
      <c r="J599" s="43">
        <v>7536.0500000000002</v>
      </c>
      <c r="K599" s="35">
        <f t="shared" si="43"/>
        <v>7536.0500000000002</v>
      </c>
      <c r="M599" s="26"/>
      <c r="N599" s="26"/>
    </row>
    <row r="600" ht="46">
      <c r="A600" s="42" t="s">
        <v>625</v>
      </c>
      <c r="B600" s="43">
        <v>10722.43</v>
      </c>
      <c r="C600" s="43">
        <v>10734.43</v>
      </c>
      <c r="D600" s="43">
        <v>10753.43</v>
      </c>
      <c r="E600" s="31">
        <f t="shared" si="40"/>
        <v>10736.76</v>
      </c>
      <c r="F600" s="32">
        <f t="shared" si="41"/>
        <v>15.631165983380766</v>
      </c>
      <c r="G600" s="33">
        <f t="shared" si="42"/>
        <v>0.14558550236179971</v>
      </c>
      <c r="H600" s="34" t="s">
        <v>18</v>
      </c>
      <c r="I600" s="35" t="s">
        <v>30</v>
      </c>
      <c r="J600" s="43">
        <v>10722.43</v>
      </c>
      <c r="K600" s="35">
        <f t="shared" si="43"/>
        <v>10722.43</v>
      </c>
      <c r="M600" s="26"/>
      <c r="N600" s="26"/>
    </row>
    <row r="601" ht="46">
      <c r="A601" s="42" t="s">
        <v>626</v>
      </c>
      <c r="B601" s="43">
        <v>11218.559999999999</v>
      </c>
      <c r="C601" s="43">
        <v>11230.559999999999</v>
      </c>
      <c r="D601" s="43">
        <v>11249.559999999999</v>
      </c>
      <c r="E601" s="31">
        <f t="shared" si="40"/>
        <v>11232.889999999999</v>
      </c>
      <c r="F601" s="32">
        <f t="shared" si="41"/>
        <v>15.631165983380766</v>
      </c>
      <c r="G601" s="33">
        <f t="shared" si="42"/>
        <v>0.13915533743658817</v>
      </c>
      <c r="H601" s="34" t="s">
        <v>18</v>
      </c>
      <c r="I601" s="35" t="s">
        <v>30</v>
      </c>
      <c r="J601" s="43">
        <v>11218.559999999999</v>
      </c>
      <c r="K601" s="35">
        <f t="shared" si="43"/>
        <v>11218.559999999999</v>
      </c>
      <c r="M601" s="26"/>
      <c r="N601" s="26"/>
    </row>
    <row r="602" ht="46">
      <c r="A602" s="42" t="s">
        <v>627</v>
      </c>
      <c r="B602" s="43">
        <v>32557.099999999999</v>
      </c>
      <c r="C602" s="43">
        <v>32569.099999999999</v>
      </c>
      <c r="D602" s="43">
        <v>32588.099999999999</v>
      </c>
      <c r="E602" s="31">
        <f t="shared" si="40"/>
        <v>32571.43</v>
      </c>
      <c r="F602" s="32">
        <f t="shared" si="41"/>
        <v>15.631165983380765</v>
      </c>
      <c r="G602" s="33">
        <f t="shared" si="42"/>
        <v>0.04799041977395762</v>
      </c>
      <c r="H602" s="34" t="s">
        <v>18</v>
      </c>
      <c r="I602" s="35" t="s">
        <v>30</v>
      </c>
      <c r="J602" s="43">
        <v>32557.099999999999</v>
      </c>
      <c r="K602" s="35">
        <f t="shared" si="43"/>
        <v>32557.099999999999</v>
      </c>
      <c r="M602" s="26"/>
      <c r="N602" s="26"/>
    </row>
    <row r="603" ht="34.799999999999997">
      <c r="A603" s="42" t="s">
        <v>628</v>
      </c>
      <c r="B603" s="43">
        <v>39031.550000000003</v>
      </c>
      <c r="C603" s="43">
        <v>39043.550000000003</v>
      </c>
      <c r="D603" s="43">
        <v>39062.550000000003</v>
      </c>
      <c r="E603" s="31">
        <f t="shared" si="40"/>
        <v>39045.879999999997</v>
      </c>
      <c r="F603" s="32">
        <f t="shared" si="41"/>
        <v>15.631165983380768</v>
      </c>
      <c r="G603" s="33">
        <f t="shared" si="42"/>
        <v>0.040032817760492959</v>
      </c>
      <c r="H603" s="34" t="s">
        <v>18</v>
      </c>
      <c r="I603" s="35" t="s">
        <v>30</v>
      </c>
      <c r="J603" s="43">
        <v>39031.550000000003</v>
      </c>
      <c r="K603" s="35">
        <f t="shared" si="43"/>
        <v>39031.550000000003</v>
      </c>
      <c r="M603" s="26"/>
      <c r="N603" s="26"/>
    </row>
    <row r="604" ht="23.600000000000001">
      <c r="A604" s="42" t="s">
        <v>629</v>
      </c>
      <c r="B604" s="43">
        <v>9084.5599999999995</v>
      </c>
      <c r="C604" s="43">
        <v>9096.5599999999995</v>
      </c>
      <c r="D604" s="43">
        <v>9115.5599999999995</v>
      </c>
      <c r="E604" s="31">
        <f t="shared" si="40"/>
        <v>9098.8899999999994</v>
      </c>
      <c r="F604" s="32">
        <f t="shared" si="41"/>
        <v>15.631165983380766</v>
      </c>
      <c r="G604" s="33">
        <f t="shared" si="42"/>
        <v>0.17179200961195012</v>
      </c>
      <c r="H604" s="34" t="s">
        <v>18</v>
      </c>
      <c r="I604" s="35" t="s">
        <v>30</v>
      </c>
      <c r="J604" s="43">
        <v>9084.5599999999995</v>
      </c>
      <c r="K604" s="35">
        <f t="shared" si="43"/>
        <v>9084.5599999999995</v>
      </c>
      <c r="M604" s="26"/>
      <c r="N604" s="26"/>
    </row>
    <row r="605" ht="23.600000000000001">
      <c r="A605" s="42" t="s">
        <v>630</v>
      </c>
      <c r="B605" s="43">
        <v>22449.459999999999</v>
      </c>
      <c r="C605" s="43">
        <v>22461.459999999999</v>
      </c>
      <c r="D605" s="43">
        <v>22480.459999999999</v>
      </c>
      <c r="E605" s="31">
        <f t="shared" si="40"/>
        <v>22463.790000000001</v>
      </c>
      <c r="F605" s="32">
        <f t="shared" si="41"/>
        <v>15.631165983380765</v>
      </c>
      <c r="G605" s="33">
        <f t="shared" si="42"/>
        <v>0.069583832395961512</v>
      </c>
      <c r="H605" s="34" t="s">
        <v>18</v>
      </c>
      <c r="I605" s="35" t="s">
        <v>30</v>
      </c>
      <c r="J605" s="43">
        <v>22449.459999999999</v>
      </c>
      <c r="K605" s="35">
        <f t="shared" si="43"/>
        <v>22449.459999999999</v>
      </c>
      <c r="M605" s="26"/>
      <c r="N605" s="26"/>
    </row>
    <row r="606" ht="23.600000000000001">
      <c r="A606" s="42" t="s">
        <v>631</v>
      </c>
      <c r="B606" s="43">
        <v>6967.5</v>
      </c>
      <c r="C606" s="43">
        <v>6979.5</v>
      </c>
      <c r="D606" s="43">
        <v>6998.5</v>
      </c>
      <c r="E606" s="31">
        <f t="shared" si="40"/>
        <v>6981.8299999999999</v>
      </c>
      <c r="F606" s="32">
        <f t="shared" si="41"/>
        <v>15.631165983380766</v>
      </c>
      <c r="G606" s="33">
        <f t="shared" si="42"/>
        <v>0.22388350881331637</v>
      </c>
      <c r="H606" s="34" t="s">
        <v>18</v>
      </c>
      <c r="I606" s="35" t="s">
        <v>30</v>
      </c>
      <c r="J606" s="43">
        <v>6967.5</v>
      </c>
      <c r="K606" s="35">
        <f t="shared" si="43"/>
        <v>6967.5</v>
      </c>
      <c r="M606" s="26"/>
      <c r="N606" s="26"/>
    </row>
    <row r="607" ht="23.600000000000001">
      <c r="A607" s="42" t="s">
        <v>632</v>
      </c>
      <c r="B607" s="43">
        <v>1514.6099999999999</v>
      </c>
      <c r="C607" s="43">
        <v>1526.6099999999999</v>
      </c>
      <c r="D607" s="43">
        <v>1545.6099999999999</v>
      </c>
      <c r="E607" s="31">
        <f t="shared" si="40"/>
        <v>1528.9400000000001</v>
      </c>
      <c r="F607" s="32">
        <f t="shared" si="41"/>
        <v>15.631165983380766</v>
      </c>
      <c r="G607" s="33">
        <f t="shared" si="42"/>
        <v>1.0223531324565232</v>
      </c>
      <c r="H607" s="34" t="s">
        <v>18</v>
      </c>
      <c r="I607" s="35" t="s">
        <v>30</v>
      </c>
      <c r="J607" s="43">
        <v>1514.6099999999999</v>
      </c>
      <c r="K607" s="35">
        <f t="shared" si="43"/>
        <v>1514.6099999999999</v>
      </c>
      <c r="M607" s="26"/>
      <c r="N607" s="26"/>
    </row>
    <row r="608" ht="23.600000000000001">
      <c r="A608" s="42" t="s">
        <v>633</v>
      </c>
      <c r="B608" s="43">
        <v>14158.41</v>
      </c>
      <c r="C608" s="43">
        <v>14170.41</v>
      </c>
      <c r="D608" s="43">
        <v>14189.41</v>
      </c>
      <c r="E608" s="31">
        <f t="shared" si="40"/>
        <v>14172.74</v>
      </c>
      <c r="F608" s="32">
        <f t="shared" si="41"/>
        <v>15.631165983380766</v>
      </c>
      <c r="G608" s="33">
        <f t="shared" si="42"/>
        <v>0.11029036010948318</v>
      </c>
      <c r="H608" s="34" t="s">
        <v>18</v>
      </c>
      <c r="I608" s="35" t="s">
        <v>30</v>
      </c>
      <c r="J608" s="43">
        <v>14158.41</v>
      </c>
      <c r="K608" s="35">
        <f t="shared" si="43"/>
        <v>14158.41</v>
      </c>
      <c r="M608" s="26"/>
      <c r="N608" s="26"/>
    </row>
    <row r="609" ht="23.600000000000001">
      <c r="A609" s="42" t="s">
        <v>634</v>
      </c>
      <c r="B609" s="43">
        <v>3764.1700000000001</v>
      </c>
      <c r="C609" s="43">
        <v>3776.1700000000001</v>
      </c>
      <c r="D609" s="43">
        <v>3795.1700000000001</v>
      </c>
      <c r="E609" s="31">
        <f t="shared" si="40"/>
        <v>3778.5</v>
      </c>
      <c r="F609" s="32">
        <f t="shared" si="41"/>
        <v>15.631165983380766</v>
      </c>
      <c r="G609" s="33">
        <f t="shared" si="42"/>
        <v>0.41368707114941822</v>
      </c>
      <c r="H609" s="34" t="s">
        <v>18</v>
      </c>
      <c r="I609" s="35" t="s">
        <v>30</v>
      </c>
      <c r="J609" s="43">
        <v>3764.1700000000001</v>
      </c>
      <c r="K609" s="35">
        <f t="shared" si="43"/>
        <v>3764.1700000000001</v>
      </c>
      <c r="M609" s="26"/>
      <c r="N609" s="26"/>
    </row>
    <row r="610" ht="23.600000000000001">
      <c r="A610" s="42" t="s">
        <v>635</v>
      </c>
      <c r="B610" s="43">
        <v>67772.089999999997</v>
      </c>
      <c r="C610" s="43">
        <v>67784.089999999997</v>
      </c>
      <c r="D610" s="43">
        <v>67803.089999999997</v>
      </c>
      <c r="E610" s="31">
        <f t="shared" ref="E610:E673" si="44">ROUND(AVERAGE(B610:D610),2)</f>
        <v>67786.419999999998</v>
      </c>
      <c r="F610" s="32">
        <f t="shared" ref="F610:F673" si="45">SQRT(((SUM((POWER(B610-E610,2)),(POWER(C610-E610,2)),(POWER(D610-E610,2)))/(COLUMNS(B610:D610)-1))))</f>
        <v>15.631165983380765</v>
      </c>
      <c r="G610" s="33">
        <f t="shared" ref="G610:G673" si="46">F610/E610*100</f>
        <v>0.023059435773980636</v>
      </c>
      <c r="H610" s="34" t="s">
        <v>18</v>
      </c>
      <c r="I610" s="35" t="s">
        <v>30</v>
      </c>
      <c r="J610" s="43">
        <v>67772.089999999997</v>
      </c>
      <c r="K610" s="35">
        <f t="shared" ref="K610:K673" si="47">J610</f>
        <v>67772.089999999997</v>
      </c>
      <c r="M610" s="26"/>
      <c r="N610" s="26"/>
    </row>
    <row r="611" ht="23.600000000000001">
      <c r="A611" s="42" t="s">
        <v>636</v>
      </c>
      <c r="B611" s="43">
        <v>31942.32</v>
      </c>
      <c r="C611" s="43">
        <v>31954.32</v>
      </c>
      <c r="D611" s="43">
        <v>31973.32</v>
      </c>
      <c r="E611" s="31">
        <f t="shared" si="44"/>
        <v>31956.650000000001</v>
      </c>
      <c r="F611" s="32">
        <f t="shared" si="45"/>
        <v>15.631165983380765</v>
      </c>
      <c r="G611" s="33">
        <f t="shared" si="46"/>
        <v>0.048913656416992288</v>
      </c>
      <c r="H611" s="34" t="s">
        <v>18</v>
      </c>
      <c r="I611" s="35" t="s">
        <v>30</v>
      </c>
      <c r="J611" s="43">
        <v>31942.32</v>
      </c>
      <c r="K611" s="35">
        <f t="shared" si="47"/>
        <v>31942.32</v>
      </c>
      <c r="M611" s="26"/>
      <c r="N611" s="26"/>
    </row>
    <row r="612" ht="23.600000000000001">
      <c r="A612" s="42" t="s">
        <v>637</v>
      </c>
      <c r="B612" s="43">
        <v>14169.200000000001</v>
      </c>
      <c r="C612" s="43">
        <v>14181.200000000001</v>
      </c>
      <c r="D612" s="43">
        <v>14200.200000000001</v>
      </c>
      <c r="E612" s="31">
        <f t="shared" si="44"/>
        <v>14183.530000000001</v>
      </c>
      <c r="F612" s="32">
        <f t="shared" si="45"/>
        <v>15.631165983380766</v>
      </c>
      <c r="G612" s="33">
        <f t="shared" si="46"/>
        <v>0.11020645765462311</v>
      </c>
      <c r="H612" s="34" t="s">
        <v>18</v>
      </c>
      <c r="I612" s="35" t="s">
        <v>30</v>
      </c>
      <c r="J612" s="43">
        <v>14169.200000000001</v>
      </c>
      <c r="K612" s="35">
        <f t="shared" si="47"/>
        <v>14169.200000000001</v>
      </c>
      <c r="M612" s="26"/>
      <c r="N612" s="26"/>
    </row>
    <row r="613" ht="23.600000000000001">
      <c r="A613" s="42" t="s">
        <v>638</v>
      </c>
      <c r="B613" s="43">
        <v>1696.4200000000001</v>
      </c>
      <c r="C613" s="43">
        <v>1708.4200000000001</v>
      </c>
      <c r="D613" s="43">
        <v>1727.4200000000001</v>
      </c>
      <c r="E613" s="31">
        <f t="shared" si="44"/>
        <v>1710.75</v>
      </c>
      <c r="F613" s="32">
        <f t="shared" si="45"/>
        <v>15.631165983380766</v>
      </c>
      <c r="G613" s="33">
        <f t="shared" si="46"/>
        <v>0.91370252715947775</v>
      </c>
      <c r="H613" s="34" t="s">
        <v>18</v>
      </c>
      <c r="I613" s="35" t="s">
        <v>30</v>
      </c>
      <c r="J613" s="43">
        <v>1696.4200000000001</v>
      </c>
      <c r="K613" s="35">
        <f t="shared" si="47"/>
        <v>1696.4200000000001</v>
      </c>
      <c r="M613" s="26"/>
      <c r="N613" s="26"/>
    </row>
    <row r="614" ht="23.600000000000001">
      <c r="A614" s="42" t="s">
        <v>639</v>
      </c>
      <c r="B614" s="43">
        <v>61662.82</v>
      </c>
      <c r="C614" s="43">
        <v>61674.82</v>
      </c>
      <c r="D614" s="43">
        <v>61693.82</v>
      </c>
      <c r="E614" s="31">
        <f t="shared" si="44"/>
        <v>61677.150000000001</v>
      </c>
      <c r="F614" s="32">
        <f t="shared" si="45"/>
        <v>15.631165983380765</v>
      </c>
      <c r="G614" s="33">
        <f t="shared" si="46"/>
        <v>0.025343528329990546</v>
      </c>
      <c r="H614" s="34" t="s">
        <v>18</v>
      </c>
      <c r="I614" s="35" t="s">
        <v>30</v>
      </c>
      <c r="J614" s="43">
        <v>61662.82</v>
      </c>
      <c r="K614" s="35">
        <f t="shared" si="47"/>
        <v>61662.82</v>
      </c>
      <c r="M614" s="26"/>
      <c r="N614" s="26"/>
    </row>
    <row r="615" ht="23.600000000000001">
      <c r="A615" s="42" t="s">
        <v>640</v>
      </c>
      <c r="B615" s="43">
        <v>14321.74</v>
      </c>
      <c r="C615" s="43">
        <v>14333.74</v>
      </c>
      <c r="D615" s="43">
        <v>14352.74</v>
      </c>
      <c r="E615" s="31">
        <f t="shared" si="44"/>
        <v>14336.07</v>
      </c>
      <c r="F615" s="32">
        <f t="shared" si="45"/>
        <v>15.631165983380766</v>
      </c>
      <c r="G615" s="33">
        <f t="shared" si="46"/>
        <v>0.10903382854143964</v>
      </c>
      <c r="H615" s="34" t="s">
        <v>18</v>
      </c>
      <c r="I615" s="35" t="s">
        <v>30</v>
      </c>
      <c r="J615" s="43">
        <v>14321.74</v>
      </c>
      <c r="K615" s="35">
        <f t="shared" si="47"/>
        <v>14321.74</v>
      </c>
      <c r="M615" s="26"/>
      <c r="N615" s="26"/>
    </row>
    <row r="616" ht="23.600000000000001">
      <c r="A616" s="42" t="s">
        <v>641</v>
      </c>
      <c r="B616" s="43">
        <v>6537.6099999999997</v>
      </c>
      <c r="C616" s="43">
        <v>6549.6099999999997</v>
      </c>
      <c r="D616" s="43">
        <v>6568.6099999999997</v>
      </c>
      <c r="E616" s="31">
        <f t="shared" si="44"/>
        <v>6551.9400000000005</v>
      </c>
      <c r="F616" s="32">
        <f t="shared" si="45"/>
        <v>15.631165983380766</v>
      </c>
      <c r="G616" s="33">
        <f t="shared" si="46"/>
        <v>0.23857309412755254</v>
      </c>
      <c r="H616" s="34" t="s">
        <v>18</v>
      </c>
      <c r="I616" s="35" t="s">
        <v>30</v>
      </c>
      <c r="J616" s="43">
        <v>6537.6099999999997</v>
      </c>
      <c r="K616" s="35">
        <f t="shared" si="47"/>
        <v>6537.6099999999997</v>
      </c>
      <c r="M616" s="26"/>
      <c r="N616" s="26"/>
    </row>
    <row r="617" ht="23.600000000000001">
      <c r="A617" s="42" t="s">
        <v>642</v>
      </c>
      <c r="B617" s="43">
        <v>1576.24</v>
      </c>
      <c r="C617" s="43">
        <v>1588.24</v>
      </c>
      <c r="D617" s="43">
        <v>1607.24</v>
      </c>
      <c r="E617" s="31">
        <f t="shared" si="44"/>
        <v>1590.5699999999999</v>
      </c>
      <c r="F617" s="32">
        <f t="shared" si="45"/>
        <v>15.631165983380766</v>
      </c>
      <c r="G617" s="33">
        <f t="shared" si="46"/>
        <v>0.98273989723060073</v>
      </c>
      <c r="H617" s="34" t="s">
        <v>18</v>
      </c>
      <c r="I617" s="35" t="s">
        <v>30</v>
      </c>
      <c r="J617" s="43">
        <v>1576.24</v>
      </c>
      <c r="K617" s="35">
        <f t="shared" si="47"/>
        <v>1576.24</v>
      </c>
      <c r="M617" s="26"/>
      <c r="N617" s="26"/>
    </row>
    <row r="618" ht="23.600000000000001">
      <c r="A618" s="42" t="s">
        <v>643</v>
      </c>
      <c r="B618" s="43">
        <v>24531.080000000002</v>
      </c>
      <c r="C618" s="43">
        <v>24543.080000000002</v>
      </c>
      <c r="D618" s="43">
        <v>24562.080000000002</v>
      </c>
      <c r="E618" s="31">
        <f t="shared" si="44"/>
        <v>24545.41</v>
      </c>
      <c r="F618" s="32">
        <f t="shared" si="45"/>
        <v>15.631165983380766</v>
      </c>
      <c r="G618" s="33">
        <f t="shared" si="46"/>
        <v>0.06368264365264531</v>
      </c>
      <c r="H618" s="34" t="s">
        <v>18</v>
      </c>
      <c r="I618" s="35" t="s">
        <v>30</v>
      </c>
      <c r="J618" s="43">
        <v>24531.080000000002</v>
      </c>
      <c r="K618" s="35">
        <f t="shared" si="47"/>
        <v>24531.080000000002</v>
      </c>
      <c r="M618" s="26"/>
      <c r="N618" s="26"/>
    </row>
    <row r="619" ht="23.600000000000001">
      <c r="A619" s="42" t="s">
        <v>644</v>
      </c>
      <c r="B619" s="43">
        <v>833.57000000000005</v>
      </c>
      <c r="C619" s="43">
        <v>845.57000000000005</v>
      </c>
      <c r="D619" s="43">
        <v>864.57000000000005</v>
      </c>
      <c r="E619" s="31">
        <f t="shared" si="44"/>
        <v>847.89999999999998</v>
      </c>
      <c r="F619" s="32">
        <f t="shared" si="45"/>
        <v>15.631165983380766</v>
      </c>
      <c r="G619" s="33">
        <f t="shared" si="46"/>
        <v>1.8435152710674332</v>
      </c>
      <c r="H619" s="34" t="s">
        <v>18</v>
      </c>
      <c r="I619" s="35" t="s">
        <v>30</v>
      </c>
      <c r="J619" s="43">
        <v>833.57000000000005</v>
      </c>
      <c r="K619" s="35">
        <f t="shared" si="47"/>
        <v>833.57000000000005</v>
      </c>
      <c r="M619" s="26"/>
      <c r="N619" s="26"/>
    </row>
    <row r="620" ht="23.600000000000001">
      <c r="A620" s="42" t="s">
        <v>645</v>
      </c>
      <c r="B620" s="43">
        <v>1167.9300000000001</v>
      </c>
      <c r="C620" s="43">
        <v>1179.9300000000001</v>
      </c>
      <c r="D620" s="43">
        <v>1198.9300000000001</v>
      </c>
      <c r="E620" s="31">
        <f t="shared" si="44"/>
        <v>1182.26</v>
      </c>
      <c r="F620" s="32">
        <f t="shared" si="45"/>
        <v>15.631165983380766</v>
      </c>
      <c r="G620" s="33">
        <f t="shared" si="46"/>
        <v>1.322142843653745</v>
      </c>
      <c r="H620" s="34" t="s">
        <v>18</v>
      </c>
      <c r="I620" s="35" t="s">
        <v>30</v>
      </c>
      <c r="J620" s="43">
        <v>1167.9300000000001</v>
      </c>
      <c r="K620" s="35">
        <f t="shared" si="47"/>
        <v>1167.9300000000001</v>
      </c>
      <c r="M620" s="26"/>
      <c r="N620" s="26"/>
    </row>
    <row r="621" ht="23.600000000000001">
      <c r="A621" s="42" t="s">
        <v>646</v>
      </c>
      <c r="B621" s="43">
        <v>1836.6300000000001</v>
      </c>
      <c r="C621" s="43">
        <v>1848.6300000000001</v>
      </c>
      <c r="D621" s="43">
        <v>1867.6300000000001</v>
      </c>
      <c r="E621" s="31">
        <f t="shared" si="44"/>
        <v>1850.96</v>
      </c>
      <c r="F621" s="32">
        <f t="shared" si="45"/>
        <v>15.631165983380766</v>
      </c>
      <c r="G621" s="33">
        <f t="shared" si="46"/>
        <v>0.8444896693273094</v>
      </c>
      <c r="H621" s="34" t="s">
        <v>18</v>
      </c>
      <c r="I621" s="35" t="s">
        <v>30</v>
      </c>
      <c r="J621" s="43">
        <v>1836.6300000000001</v>
      </c>
      <c r="K621" s="35">
        <f t="shared" si="47"/>
        <v>1836.6300000000001</v>
      </c>
      <c r="M621" s="26"/>
      <c r="N621" s="26"/>
    </row>
    <row r="622" ht="23.600000000000001">
      <c r="A622" s="42" t="s">
        <v>647</v>
      </c>
      <c r="B622" s="43">
        <v>2135.5500000000002</v>
      </c>
      <c r="C622" s="43">
        <v>2147.5500000000002</v>
      </c>
      <c r="D622" s="43">
        <v>2166.5500000000002</v>
      </c>
      <c r="E622" s="31">
        <f t="shared" si="44"/>
        <v>2149.8800000000001</v>
      </c>
      <c r="F622" s="32">
        <f t="shared" si="45"/>
        <v>15.631165983380766</v>
      </c>
      <c r="G622" s="33">
        <f t="shared" si="46"/>
        <v>0.72707155670924728</v>
      </c>
      <c r="H622" s="34" t="s">
        <v>18</v>
      </c>
      <c r="I622" s="35" t="s">
        <v>30</v>
      </c>
      <c r="J622" s="43">
        <v>2135.5500000000002</v>
      </c>
      <c r="K622" s="35">
        <f t="shared" si="47"/>
        <v>2135.5500000000002</v>
      </c>
      <c r="M622" s="26"/>
      <c r="N622" s="26"/>
    </row>
    <row r="623" ht="23.600000000000001">
      <c r="A623" s="42" t="s">
        <v>648</v>
      </c>
      <c r="B623" s="43">
        <v>26546.439999999999</v>
      </c>
      <c r="C623" s="43">
        <v>26558.439999999999</v>
      </c>
      <c r="D623" s="43">
        <v>26577.439999999999</v>
      </c>
      <c r="E623" s="31">
        <f t="shared" si="44"/>
        <v>26560.77</v>
      </c>
      <c r="F623" s="32">
        <f t="shared" si="45"/>
        <v>15.631165983380765</v>
      </c>
      <c r="G623" s="33">
        <f t="shared" si="46"/>
        <v>0.058850575429028468</v>
      </c>
      <c r="H623" s="34" t="s">
        <v>18</v>
      </c>
      <c r="I623" s="35" t="s">
        <v>30</v>
      </c>
      <c r="J623" s="43">
        <v>26546.439999999999</v>
      </c>
      <c r="K623" s="35">
        <f t="shared" si="47"/>
        <v>26546.439999999999</v>
      </c>
      <c r="M623" s="26"/>
      <c r="N623" s="26"/>
    </row>
    <row r="624" ht="23.600000000000001">
      <c r="A624" s="42" t="s">
        <v>649</v>
      </c>
      <c r="B624" s="43">
        <v>14941.139999999999</v>
      </c>
      <c r="C624" s="43">
        <v>14953.139999999999</v>
      </c>
      <c r="D624" s="43">
        <v>14972.139999999999</v>
      </c>
      <c r="E624" s="31">
        <f t="shared" si="44"/>
        <v>14955.470000000001</v>
      </c>
      <c r="F624" s="32">
        <f t="shared" si="45"/>
        <v>15.631165983380765</v>
      </c>
      <c r="G624" s="33">
        <f t="shared" si="46"/>
        <v>0.1045180524810037</v>
      </c>
      <c r="H624" s="34" t="s">
        <v>18</v>
      </c>
      <c r="I624" s="35" t="s">
        <v>30</v>
      </c>
      <c r="J624" s="43">
        <v>14941.139999999999</v>
      </c>
      <c r="K624" s="35">
        <f t="shared" si="47"/>
        <v>14941.139999999999</v>
      </c>
      <c r="M624" s="26"/>
      <c r="N624" s="26"/>
    </row>
    <row r="625" ht="23.600000000000001">
      <c r="A625" s="42" t="s">
        <v>650</v>
      </c>
      <c r="B625" s="43">
        <v>48938.889999999999</v>
      </c>
      <c r="C625" s="43">
        <v>48950.889999999999</v>
      </c>
      <c r="D625" s="43">
        <v>48969.889999999999</v>
      </c>
      <c r="E625" s="31">
        <f t="shared" si="44"/>
        <v>48953.220000000001</v>
      </c>
      <c r="F625" s="32">
        <f t="shared" si="45"/>
        <v>15.631165983380765</v>
      </c>
      <c r="G625" s="33">
        <f t="shared" si="46"/>
        <v>0.031930822902723789</v>
      </c>
      <c r="H625" s="34" t="s">
        <v>18</v>
      </c>
      <c r="I625" s="35" t="s">
        <v>30</v>
      </c>
      <c r="J625" s="43">
        <v>48938.889999999999</v>
      </c>
      <c r="K625" s="35">
        <f t="shared" si="47"/>
        <v>48938.889999999999</v>
      </c>
      <c r="M625" s="26"/>
      <c r="N625" s="26"/>
    </row>
    <row r="626" ht="23.600000000000001">
      <c r="A626" s="42" t="s">
        <v>651</v>
      </c>
      <c r="B626" s="43">
        <v>235509.73999999999</v>
      </c>
      <c r="C626" s="43">
        <v>235521.73999999999</v>
      </c>
      <c r="D626" s="43">
        <v>235540.73999999999</v>
      </c>
      <c r="E626" s="31">
        <f t="shared" si="44"/>
        <v>235524.07000000001</v>
      </c>
      <c r="F626" s="32">
        <f t="shared" si="45"/>
        <v>15.631165983380761</v>
      </c>
      <c r="G626" s="33">
        <f t="shared" si="46"/>
        <v>0.0066367594545138258</v>
      </c>
      <c r="H626" s="34" t="s">
        <v>18</v>
      </c>
      <c r="I626" s="35" t="s">
        <v>30</v>
      </c>
      <c r="J626" s="43">
        <v>235509.73999999999</v>
      </c>
      <c r="K626" s="35">
        <f t="shared" si="47"/>
        <v>235509.73999999999</v>
      </c>
      <c r="M626" s="26"/>
      <c r="N626" s="26"/>
    </row>
    <row r="627" ht="23.600000000000001">
      <c r="A627" s="42" t="s">
        <v>652</v>
      </c>
      <c r="B627" s="43">
        <v>24708.27</v>
      </c>
      <c r="C627" s="43">
        <v>24720.27</v>
      </c>
      <c r="D627" s="43">
        <v>24739.27</v>
      </c>
      <c r="E627" s="31">
        <f t="shared" si="44"/>
        <v>24722.600000000002</v>
      </c>
      <c r="F627" s="32">
        <f t="shared" si="45"/>
        <v>15.631165983380765</v>
      </c>
      <c r="G627" s="33">
        <f t="shared" si="46"/>
        <v>0.063226222093876711</v>
      </c>
      <c r="H627" s="34" t="s">
        <v>18</v>
      </c>
      <c r="I627" s="35" t="s">
        <v>30</v>
      </c>
      <c r="J627" s="43">
        <v>24708.27</v>
      </c>
      <c r="K627" s="35">
        <f t="shared" si="47"/>
        <v>24708.27</v>
      </c>
      <c r="M627" s="26"/>
      <c r="N627" s="26"/>
    </row>
    <row r="628" ht="23.600000000000001">
      <c r="A628" s="42" t="s">
        <v>653</v>
      </c>
      <c r="B628" s="43">
        <v>186521.54000000001</v>
      </c>
      <c r="C628" s="43">
        <v>186533.54000000001</v>
      </c>
      <c r="D628" s="43">
        <v>186552.54000000001</v>
      </c>
      <c r="E628" s="31">
        <f t="shared" si="44"/>
        <v>186535.87</v>
      </c>
      <c r="F628" s="32">
        <f t="shared" si="45"/>
        <v>15.63116598338077</v>
      </c>
      <c r="G628" s="33">
        <f t="shared" si="46"/>
        <v>0.008379710552925166</v>
      </c>
      <c r="H628" s="34" t="s">
        <v>18</v>
      </c>
      <c r="I628" s="35" t="s">
        <v>30</v>
      </c>
      <c r="J628" s="43">
        <v>186521.54000000001</v>
      </c>
      <c r="K628" s="35">
        <f t="shared" si="47"/>
        <v>186521.54000000001</v>
      </c>
      <c r="M628" s="26"/>
      <c r="N628" s="26"/>
    </row>
    <row r="629" ht="23.600000000000001">
      <c r="A629" s="42" t="s">
        <v>654</v>
      </c>
      <c r="B629" s="43">
        <v>119167.00999999999</v>
      </c>
      <c r="C629" s="43">
        <v>119179.00999999999</v>
      </c>
      <c r="D629" s="43">
        <v>119198.00999999999</v>
      </c>
      <c r="E629" s="31">
        <f t="shared" si="44"/>
        <v>119181.34</v>
      </c>
      <c r="F629" s="32">
        <f t="shared" si="45"/>
        <v>15.631165983380765</v>
      </c>
      <c r="G629" s="33">
        <f t="shared" si="46"/>
        <v>0.013115447421031485</v>
      </c>
      <c r="H629" s="34" t="s">
        <v>18</v>
      </c>
      <c r="I629" s="35" t="s">
        <v>30</v>
      </c>
      <c r="J629" s="43">
        <v>119167.00999999999</v>
      </c>
      <c r="K629" s="35">
        <f t="shared" si="47"/>
        <v>119167.00999999999</v>
      </c>
      <c r="M629" s="26"/>
      <c r="N629" s="26"/>
    </row>
    <row r="630" ht="23.600000000000001">
      <c r="A630" s="42" t="s">
        <v>655</v>
      </c>
      <c r="B630" s="43">
        <v>28002.5</v>
      </c>
      <c r="C630" s="43">
        <v>28014.5</v>
      </c>
      <c r="D630" s="43">
        <v>28033.5</v>
      </c>
      <c r="E630" s="31">
        <f t="shared" si="44"/>
        <v>28016.830000000002</v>
      </c>
      <c r="F630" s="32">
        <f t="shared" si="45"/>
        <v>15.631165983380765</v>
      </c>
      <c r="G630" s="33">
        <f t="shared" si="46"/>
        <v>0.055792057785912126</v>
      </c>
      <c r="H630" s="34" t="s">
        <v>18</v>
      </c>
      <c r="I630" s="35" t="s">
        <v>30</v>
      </c>
      <c r="J630" s="43">
        <v>28002.5</v>
      </c>
      <c r="K630" s="35">
        <f t="shared" si="47"/>
        <v>28002.5</v>
      </c>
      <c r="M630" s="26"/>
      <c r="N630" s="26"/>
    </row>
    <row r="631" ht="23.600000000000001">
      <c r="A631" s="42" t="s">
        <v>656</v>
      </c>
      <c r="B631" s="43">
        <v>16694.57</v>
      </c>
      <c r="C631" s="43">
        <v>16706.57</v>
      </c>
      <c r="D631" s="43">
        <v>16725.57</v>
      </c>
      <c r="E631" s="31">
        <f t="shared" si="44"/>
        <v>16708.900000000001</v>
      </c>
      <c r="F631" s="32">
        <f t="shared" si="45"/>
        <v>15.631165983380765</v>
      </c>
      <c r="G631" s="33">
        <f t="shared" si="46"/>
        <v>0.093549940351434047</v>
      </c>
      <c r="H631" s="34" t="s">
        <v>18</v>
      </c>
      <c r="I631" s="35" t="s">
        <v>30</v>
      </c>
      <c r="J631" s="43">
        <v>16694.57</v>
      </c>
      <c r="K631" s="35">
        <f t="shared" si="47"/>
        <v>16694.57</v>
      </c>
      <c r="M631" s="26"/>
      <c r="N631" s="26"/>
    </row>
    <row r="632" ht="23.600000000000001">
      <c r="A632" s="42" t="s">
        <v>657</v>
      </c>
      <c r="B632" s="43">
        <v>6506.8000000000002</v>
      </c>
      <c r="C632" s="43">
        <v>6518.8000000000002</v>
      </c>
      <c r="D632" s="43">
        <v>6537.8000000000002</v>
      </c>
      <c r="E632" s="31">
        <f t="shared" si="44"/>
        <v>6521.1300000000001</v>
      </c>
      <c r="F632" s="32">
        <f t="shared" si="45"/>
        <v>15.631165983380766</v>
      </c>
      <c r="G632" s="33">
        <f t="shared" si="46"/>
        <v>0.23970026641672174</v>
      </c>
      <c r="H632" s="34" t="s">
        <v>18</v>
      </c>
      <c r="I632" s="35" t="s">
        <v>30</v>
      </c>
      <c r="J632" s="43">
        <v>6506.8000000000002</v>
      </c>
      <c r="K632" s="35">
        <f t="shared" si="47"/>
        <v>6506.8000000000002</v>
      </c>
      <c r="M632" s="26"/>
      <c r="N632" s="26"/>
    </row>
    <row r="633" ht="23.600000000000001">
      <c r="A633" s="42" t="s">
        <v>658</v>
      </c>
      <c r="B633" s="43">
        <v>4072.3299999999999</v>
      </c>
      <c r="C633" s="43">
        <v>4084.3299999999999</v>
      </c>
      <c r="D633" s="43">
        <v>4103.3299999999999</v>
      </c>
      <c r="E633" s="31">
        <f t="shared" si="44"/>
        <v>4086.6600000000003</v>
      </c>
      <c r="F633" s="32">
        <f t="shared" si="45"/>
        <v>15.631165983380766</v>
      </c>
      <c r="G633" s="33">
        <f t="shared" si="46"/>
        <v>0.38249245064137377</v>
      </c>
      <c r="H633" s="34" t="s">
        <v>18</v>
      </c>
      <c r="I633" s="35" t="s">
        <v>30</v>
      </c>
      <c r="J633" s="43">
        <v>4072.3299999999999</v>
      </c>
      <c r="K633" s="35">
        <f t="shared" si="47"/>
        <v>4072.3299999999999</v>
      </c>
      <c r="M633" s="26"/>
      <c r="N633" s="26"/>
    </row>
    <row r="634" ht="23.600000000000001">
      <c r="A634" s="42" t="s">
        <v>659</v>
      </c>
      <c r="B634" s="43">
        <v>27547.959999999999</v>
      </c>
      <c r="C634" s="43">
        <v>27559.959999999999</v>
      </c>
      <c r="D634" s="43">
        <v>27578.959999999999</v>
      </c>
      <c r="E634" s="31">
        <f t="shared" si="44"/>
        <v>27562.290000000001</v>
      </c>
      <c r="F634" s="32">
        <f t="shared" si="45"/>
        <v>15.631165983380765</v>
      </c>
      <c r="G634" s="33">
        <f t="shared" si="46"/>
        <v>0.056712145410924723</v>
      </c>
      <c r="H634" s="34" t="s">
        <v>18</v>
      </c>
      <c r="I634" s="35" t="s">
        <v>30</v>
      </c>
      <c r="J634" s="43">
        <v>27547.959999999999</v>
      </c>
      <c r="K634" s="35">
        <f t="shared" si="47"/>
        <v>27547.959999999999</v>
      </c>
      <c r="M634" s="26"/>
      <c r="N634" s="26"/>
    </row>
    <row r="635" ht="13.800000000000001">
      <c r="A635" s="42" t="s">
        <v>660</v>
      </c>
      <c r="B635" s="43">
        <v>13518.98</v>
      </c>
      <c r="C635" s="43">
        <v>13530.98</v>
      </c>
      <c r="D635" s="43">
        <v>13549.98</v>
      </c>
      <c r="E635" s="31">
        <f t="shared" si="44"/>
        <v>13533.309999999999</v>
      </c>
      <c r="F635" s="32">
        <f t="shared" si="45"/>
        <v>15.631165983380766</v>
      </c>
      <c r="G635" s="33">
        <f t="shared" si="46"/>
        <v>0.115501425618572</v>
      </c>
      <c r="H635" s="34" t="s">
        <v>18</v>
      </c>
      <c r="I635" s="35" t="s">
        <v>30</v>
      </c>
      <c r="J635" s="43">
        <v>13518.98</v>
      </c>
      <c r="K635" s="35">
        <f t="shared" si="47"/>
        <v>13518.98</v>
      </c>
      <c r="M635" s="26"/>
      <c r="N635" s="26"/>
    </row>
    <row r="636" ht="23.600000000000001">
      <c r="A636" s="42" t="s">
        <v>661</v>
      </c>
      <c r="B636" s="43">
        <v>397373.85999999999</v>
      </c>
      <c r="C636" s="43">
        <v>397385.85999999999</v>
      </c>
      <c r="D636" s="43">
        <v>397404.85999999999</v>
      </c>
      <c r="E636" s="31">
        <f t="shared" si="44"/>
        <v>397388.19</v>
      </c>
      <c r="F636" s="32">
        <f t="shared" si="45"/>
        <v>15.631165983380761</v>
      </c>
      <c r="G636" s="33">
        <f t="shared" si="46"/>
        <v>0.0039334752206352085</v>
      </c>
      <c r="H636" s="34" t="s">
        <v>18</v>
      </c>
      <c r="I636" s="35" t="s">
        <v>30</v>
      </c>
      <c r="J636" s="43">
        <v>397373.85999999999</v>
      </c>
      <c r="K636" s="35">
        <f t="shared" si="47"/>
        <v>397373.85999999999</v>
      </c>
      <c r="M636" s="26"/>
      <c r="N636" s="26"/>
    </row>
    <row r="637" ht="23.600000000000001">
      <c r="A637" s="42" t="s">
        <v>662</v>
      </c>
      <c r="B637" s="43">
        <v>4631.6400000000003</v>
      </c>
      <c r="C637" s="43">
        <v>4643.6400000000003</v>
      </c>
      <c r="D637" s="43">
        <v>4662.6400000000003</v>
      </c>
      <c r="E637" s="31">
        <f t="shared" si="44"/>
        <v>4645.9700000000003</v>
      </c>
      <c r="F637" s="32">
        <f t="shared" si="45"/>
        <v>15.631165983380766</v>
      </c>
      <c r="G637" s="33">
        <f t="shared" si="46"/>
        <v>0.33644569343712433</v>
      </c>
      <c r="H637" s="34" t="s">
        <v>18</v>
      </c>
      <c r="I637" s="35" t="s">
        <v>30</v>
      </c>
      <c r="J637" s="43">
        <v>4631.6400000000003</v>
      </c>
      <c r="K637" s="35">
        <f t="shared" si="47"/>
        <v>4631.6400000000003</v>
      </c>
      <c r="M637" s="26"/>
      <c r="N637" s="26"/>
    </row>
    <row r="638" ht="23.600000000000001">
      <c r="A638" s="42" t="s">
        <v>663</v>
      </c>
      <c r="B638" s="43">
        <v>9733.2299999999996</v>
      </c>
      <c r="C638" s="43">
        <v>9745.2299999999996</v>
      </c>
      <c r="D638" s="43">
        <v>9764.2299999999996</v>
      </c>
      <c r="E638" s="31">
        <f t="shared" si="44"/>
        <v>9747.5599999999995</v>
      </c>
      <c r="F638" s="32">
        <f t="shared" si="45"/>
        <v>15.631165983380766</v>
      </c>
      <c r="G638" s="33">
        <f t="shared" si="46"/>
        <v>0.16035978217503422</v>
      </c>
      <c r="H638" s="34" t="s">
        <v>18</v>
      </c>
      <c r="I638" s="35" t="s">
        <v>30</v>
      </c>
      <c r="J638" s="43">
        <v>9733.2299999999996</v>
      </c>
      <c r="K638" s="35">
        <f t="shared" si="47"/>
        <v>9733.2299999999996</v>
      </c>
      <c r="M638" s="26"/>
      <c r="N638" s="26"/>
    </row>
    <row r="639" ht="23.600000000000001">
      <c r="A639" s="42" t="s">
        <v>664</v>
      </c>
      <c r="B639" s="43">
        <v>44569.18</v>
      </c>
      <c r="C639" s="43">
        <v>44581.18</v>
      </c>
      <c r="D639" s="43">
        <v>44600.18</v>
      </c>
      <c r="E639" s="31">
        <f t="shared" si="44"/>
        <v>44583.510000000002</v>
      </c>
      <c r="F639" s="32">
        <f t="shared" si="45"/>
        <v>15.631165983380765</v>
      </c>
      <c r="G639" s="33">
        <f t="shared" si="46"/>
        <v>0.035060420284048439</v>
      </c>
      <c r="H639" s="34" t="s">
        <v>18</v>
      </c>
      <c r="I639" s="35" t="s">
        <v>30</v>
      </c>
      <c r="J639" s="43">
        <v>44569.18</v>
      </c>
      <c r="K639" s="35">
        <f t="shared" si="47"/>
        <v>44569.18</v>
      </c>
      <c r="M639" s="26"/>
      <c r="N639" s="26"/>
    </row>
    <row r="640" ht="34.799999999999997">
      <c r="A640" s="42" t="s">
        <v>665</v>
      </c>
      <c r="B640" s="43">
        <v>20272.310000000001</v>
      </c>
      <c r="C640" s="43">
        <v>20284.310000000001</v>
      </c>
      <c r="D640" s="43">
        <v>20303.310000000001</v>
      </c>
      <c r="E640" s="31">
        <f t="shared" si="44"/>
        <v>20286.639999999999</v>
      </c>
      <c r="F640" s="32">
        <f t="shared" si="45"/>
        <v>15.631165983380766</v>
      </c>
      <c r="G640" s="33">
        <f t="shared" si="46"/>
        <v>0.077051527425836736</v>
      </c>
      <c r="H640" s="34" t="s">
        <v>18</v>
      </c>
      <c r="I640" s="35" t="s">
        <v>30</v>
      </c>
      <c r="J640" s="43">
        <v>20272.310000000001</v>
      </c>
      <c r="K640" s="35">
        <f t="shared" si="47"/>
        <v>20272.310000000001</v>
      </c>
      <c r="M640" s="26"/>
      <c r="N640" s="26"/>
    </row>
    <row r="641" ht="13.800000000000001">
      <c r="A641" s="42" t="s">
        <v>666</v>
      </c>
      <c r="B641" s="43">
        <v>5503.7399999999998</v>
      </c>
      <c r="C641" s="43">
        <v>5515.7399999999998</v>
      </c>
      <c r="D641" s="43">
        <v>5534.7399999999998</v>
      </c>
      <c r="E641" s="31">
        <f t="shared" si="44"/>
        <v>5518.0699999999997</v>
      </c>
      <c r="F641" s="32">
        <f t="shared" si="45"/>
        <v>15.631165983380766</v>
      </c>
      <c r="G641" s="33">
        <f t="shared" si="46"/>
        <v>0.28327233948429009</v>
      </c>
      <c r="H641" s="34" t="s">
        <v>18</v>
      </c>
      <c r="I641" s="35" t="s">
        <v>30</v>
      </c>
      <c r="J641" s="43">
        <v>5503.7399999999998</v>
      </c>
      <c r="K641" s="35">
        <f t="shared" si="47"/>
        <v>5503.7399999999998</v>
      </c>
      <c r="M641" s="26"/>
      <c r="N641" s="26"/>
    </row>
    <row r="642" ht="23.600000000000001">
      <c r="A642" s="42" t="s">
        <v>667</v>
      </c>
      <c r="B642" s="43">
        <v>2967.5799999999999</v>
      </c>
      <c r="C642" s="43">
        <v>2979.5799999999999</v>
      </c>
      <c r="D642" s="43">
        <v>2998.5799999999999</v>
      </c>
      <c r="E642" s="31">
        <f t="shared" si="44"/>
        <v>2981.9099999999999</v>
      </c>
      <c r="F642" s="32">
        <f t="shared" si="45"/>
        <v>15.631165983380766</v>
      </c>
      <c r="G642" s="33">
        <f t="shared" si="46"/>
        <v>0.5241997908515269</v>
      </c>
      <c r="H642" s="34" t="s">
        <v>18</v>
      </c>
      <c r="I642" s="35" t="s">
        <v>30</v>
      </c>
      <c r="J642" s="43">
        <v>2967.5799999999999</v>
      </c>
      <c r="K642" s="35">
        <f t="shared" si="47"/>
        <v>2967.5799999999999</v>
      </c>
      <c r="M642" s="26"/>
      <c r="N642" s="26"/>
    </row>
    <row r="643" ht="23.600000000000001">
      <c r="A643" s="42" t="s">
        <v>668</v>
      </c>
      <c r="B643" s="43">
        <v>3203.3200000000002</v>
      </c>
      <c r="C643" s="43">
        <v>3215.3200000000002</v>
      </c>
      <c r="D643" s="43">
        <v>3234.3200000000002</v>
      </c>
      <c r="E643" s="31">
        <f t="shared" si="44"/>
        <v>3217.6500000000001</v>
      </c>
      <c r="F643" s="32">
        <f t="shared" si="45"/>
        <v>15.631165983380766</v>
      </c>
      <c r="G643" s="33">
        <f t="shared" si="46"/>
        <v>0.48579447681944171</v>
      </c>
      <c r="H643" s="34" t="s">
        <v>18</v>
      </c>
      <c r="I643" s="35" t="s">
        <v>30</v>
      </c>
      <c r="J643" s="43">
        <v>3203.3200000000002</v>
      </c>
      <c r="K643" s="35">
        <f t="shared" si="47"/>
        <v>3203.3200000000002</v>
      </c>
      <c r="M643" s="26"/>
      <c r="N643" s="26"/>
    </row>
    <row r="644" ht="23.600000000000001">
      <c r="A644" s="42" t="s">
        <v>669</v>
      </c>
      <c r="B644" s="43">
        <v>8235.5799999999999</v>
      </c>
      <c r="C644" s="43">
        <v>8247.5799999999999</v>
      </c>
      <c r="D644" s="43">
        <v>8266.5799999999999</v>
      </c>
      <c r="E644" s="31">
        <f t="shared" si="44"/>
        <v>8249.9099999999999</v>
      </c>
      <c r="F644" s="32">
        <f t="shared" si="45"/>
        <v>15.631165983380766</v>
      </c>
      <c r="G644" s="33">
        <f t="shared" si="46"/>
        <v>0.18947074554002125</v>
      </c>
      <c r="H644" s="34" t="s">
        <v>18</v>
      </c>
      <c r="I644" s="35" t="s">
        <v>30</v>
      </c>
      <c r="J644" s="43">
        <v>8235.5799999999999</v>
      </c>
      <c r="K644" s="35">
        <f t="shared" si="47"/>
        <v>8235.5799999999999</v>
      </c>
      <c r="M644" s="26"/>
      <c r="N644" s="26"/>
    </row>
    <row r="645" ht="23.600000000000001">
      <c r="A645" s="42" t="s">
        <v>670</v>
      </c>
      <c r="B645" s="43">
        <v>232528.29000000001</v>
      </c>
      <c r="C645" s="43">
        <v>232540.29000000001</v>
      </c>
      <c r="D645" s="43">
        <v>232559.29000000001</v>
      </c>
      <c r="E645" s="31">
        <f t="shared" si="44"/>
        <v>232542.62</v>
      </c>
      <c r="F645" s="32">
        <f t="shared" si="45"/>
        <v>15.63116598338077</v>
      </c>
      <c r="G645" s="33">
        <f t="shared" si="46"/>
        <v>0.0067218499487882132</v>
      </c>
      <c r="H645" s="34" t="s">
        <v>18</v>
      </c>
      <c r="I645" s="35" t="s">
        <v>30</v>
      </c>
      <c r="J645" s="43">
        <v>232528.29000000001</v>
      </c>
      <c r="K645" s="35">
        <f t="shared" si="47"/>
        <v>232528.29000000001</v>
      </c>
      <c r="M645" s="26"/>
      <c r="N645" s="26"/>
    </row>
    <row r="646" ht="23.600000000000001">
      <c r="A646" s="42" t="s">
        <v>671</v>
      </c>
      <c r="B646" s="43">
        <v>207453.31</v>
      </c>
      <c r="C646" s="43">
        <v>207465.31</v>
      </c>
      <c r="D646" s="43">
        <v>207484.31</v>
      </c>
      <c r="E646" s="31">
        <f t="shared" si="44"/>
        <v>207467.64000000001</v>
      </c>
      <c r="F646" s="32">
        <f t="shared" si="45"/>
        <v>15.631165983380761</v>
      </c>
      <c r="G646" s="33">
        <f t="shared" si="46"/>
        <v>0.0075342670227418404</v>
      </c>
      <c r="H646" s="34" t="s">
        <v>18</v>
      </c>
      <c r="I646" s="35" t="s">
        <v>30</v>
      </c>
      <c r="J646" s="43">
        <v>207453.31</v>
      </c>
      <c r="K646" s="35">
        <f t="shared" si="47"/>
        <v>207453.31</v>
      </c>
      <c r="M646" s="26"/>
      <c r="N646" s="26"/>
    </row>
    <row r="647" ht="34.799999999999997">
      <c r="A647" s="42" t="s">
        <v>672</v>
      </c>
      <c r="B647" s="43">
        <v>76252.649999999994</v>
      </c>
      <c r="C647" s="43">
        <v>76264.649999999994</v>
      </c>
      <c r="D647" s="43">
        <v>76283.649999999994</v>
      </c>
      <c r="E647" s="31">
        <f t="shared" si="44"/>
        <v>76266.979999999996</v>
      </c>
      <c r="F647" s="32">
        <f t="shared" si="45"/>
        <v>15.631165983380765</v>
      </c>
      <c r="G647" s="33">
        <f t="shared" si="46"/>
        <v>0.020495325740419727</v>
      </c>
      <c r="H647" s="34" t="s">
        <v>18</v>
      </c>
      <c r="I647" s="35" t="s">
        <v>30</v>
      </c>
      <c r="J647" s="43">
        <v>76252.649999999994</v>
      </c>
      <c r="K647" s="35">
        <f t="shared" si="47"/>
        <v>76252.649999999994</v>
      </c>
      <c r="M647" s="26"/>
      <c r="N647" s="26"/>
    </row>
    <row r="648" ht="23.600000000000001">
      <c r="A648" s="42" t="s">
        <v>673</v>
      </c>
      <c r="B648" s="43">
        <v>1260.3699999999999</v>
      </c>
      <c r="C648" s="43">
        <v>1272.3699999999999</v>
      </c>
      <c r="D648" s="43">
        <v>1291.3699999999999</v>
      </c>
      <c r="E648" s="31">
        <f t="shared" si="44"/>
        <v>1274.7</v>
      </c>
      <c r="F648" s="32">
        <f t="shared" si="45"/>
        <v>15.631165983380766</v>
      </c>
      <c r="G648" s="33">
        <f t="shared" si="46"/>
        <v>1.2262623349322008</v>
      </c>
      <c r="H648" s="34" t="s">
        <v>18</v>
      </c>
      <c r="I648" s="35" t="s">
        <v>30</v>
      </c>
      <c r="J648" s="43">
        <v>1260.3699999999999</v>
      </c>
      <c r="K648" s="35">
        <f t="shared" si="47"/>
        <v>1260.3699999999999</v>
      </c>
      <c r="M648" s="26"/>
      <c r="N648" s="26"/>
    </row>
    <row r="649" ht="23.600000000000001">
      <c r="A649" s="42" t="s">
        <v>674</v>
      </c>
      <c r="B649" s="43">
        <v>16494.259999999998</v>
      </c>
      <c r="C649" s="43">
        <v>16506.259999999998</v>
      </c>
      <c r="D649" s="43">
        <v>16525.259999999998</v>
      </c>
      <c r="E649" s="31">
        <f t="shared" si="44"/>
        <v>16508.59</v>
      </c>
      <c r="F649" s="32">
        <f t="shared" si="45"/>
        <v>15.631165983380765</v>
      </c>
      <c r="G649" s="33">
        <f t="shared" si="46"/>
        <v>0.094685045684584593</v>
      </c>
      <c r="H649" s="34" t="s">
        <v>18</v>
      </c>
      <c r="I649" s="35" t="s">
        <v>30</v>
      </c>
      <c r="J649" s="43">
        <v>16494.259999999998</v>
      </c>
      <c r="K649" s="35">
        <f t="shared" si="47"/>
        <v>16494.259999999998</v>
      </c>
      <c r="M649" s="26"/>
      <c r="N649" s="26"/>
    </row>
    <row r="650" ht="23.600000000000001">
      <c r="A650" s="42" t="s">
        <v>675</v>
      </c>
      <c r="B650" s="43">
        <v>8112.3100000000004</v>
      </c>
      <c r="C650" s="43">
        <v>8124.3100000000004</v>
      </c>
      <c r="D650" s="43">
        <v>8143.3100000000004</v>
      </c>
      <c r="E650" s="31">
        <f t="shared" si="44"/>
        <v>8126.6400000000003</v>
      </c>
      <c r="F650" s="32">
        <f t="shared" si="45"/>
        <v>15.631165983380766</v>
      </c>
      <c r="G650" s="33">
        <f t="shared" si="46"/>
        <v>0.19234475728444678</v>
      </c>
      <c r="H650" s="34" t="s">
        <v>18</v>
      </c>
      <c r="I650" s="35" t="s">
        <v>30</v>
      </c>
      <c r="J650" s="43">
        <v>8112.3100000000004</v>
      </c>
      <c r="K650" s="35">
        <f t="shared" si="47"/>
        <v>8112.3100000000004</v>
      </c>
      <c r="M650" s="26"/>
      <c r="N650" s="26"/>
    </row>
    <row r="651" ht="23.600000000000001">
      <c r="A651" s="42" t="s">
        <v>676</v>
      </c>
      <c r="B651" s="43">
        <v>178330.64999999999</v>
      </c>
      <c r="C651" s="43">
        <v>178342.64999999999</v>
      </c>
      <c r="D651" s="43">
        <v>178361.64999999999</v>
      </c>
      <c r="E651" s="31">
        <f t="shared" si="44"/>
        <v>178344.98000000001</v>
      </c>
      <c r="F651" s="32">
        <f t="shared" si="45"/>
        <v>15.631165983380761</v>
      </c>
      <c r="G651" s="33">
        <f t="shared" si="46"/>
        <v>0.0087645674037927848</v>
      </c>
      <c r="H651" s="34" t="s">
        <v>18</v>
      </c>
      <c r="I651" s="35" t="s">
        <v>30</v>
      </c>
      <c r="J651" s="43">
        <v>178330.64999999999</v>
      </c>
      <c r="K651" s="35">
        <f t="shared" si="47"/>
        <v>178330.64999999999</v>
      </c>
      <c r="M651" s="26"/>
      <c r="N651" s="26"/>
    </row>
    <row r="652" ht="23.600000000000001">
      <c r="A652" s="42" t="s">
        <v>677</v>
      </c>
      <c r="B652" s="43">
        <v>514805.92999999999</v>
      </c>
      <c r="C652" s="43">
        <v>514817.92999999999</v>
      </c>
      <c r="D652" s="43">
        <v>514836.92999999999</v>
      </c>
      <c r="E652" s="31">
        <f t="shared" si="44"/>
        <v>514820.26000000001</v>
      </c>
      <c r="F652" s="32">
        <f t="shared" si="45"/>
        <v>15.631165983380761</v>
      </c>
      <c r="G652" s="33">
        <f t="shared" si="46"/>
        <v>0.0030362375372291603</v>
      </c>
      <c r="H652" s="34" t="s">
        <v>18</v>
      </c>
      <c r="I652" s="35" t="s">
        <v>30</v>
      </c>
      <c r="J652" s="43">
        <v>514805.92999999999</v>
      </c>
      <c r="K652" s="35">
        <f t="shared" si="47"/>
        <v>514805.92999999999</v>
      </c>
      <c r="M652" s="26"/>
      <c r="N652" s="26"/>
    </row>
    <row r="653" ht="23.600000000000001">
      <c r="A653" s="42" t="s">
        <v>678</v>
      </c>
      <c r="B653" s="43">
        <v>16166.07</v>
      </c>
      <c r="C653" s="43">
        <v>16178.07</v>
      </c>
      <c r="D653" s="43">
        <v>16197.07</v>
      </c>
      <c r="E653" s="31">
        <f t="shared" si="44"/>
        <v>16180.4</v>
      </c>
      <c r="F653" s="32">
        <f t="shared" si="45"/>
        <v>15.631165983380766</v>
      </c>
      <c r="G653" s="33">
        <f t="shared" si="46"/>
        <v>0.096605559710395084</v>
      </c>
      <c r="H653" s="34" t="s">
        <v>18</v>
      </c>
      <c r="I653" s="35" t="s">
        <v>30</v>
      </c>
      <c r="J653" s="43">
        <v>16166.07</v>
      </c>
      <c r="K653" s="35">
        <f t="shared" si="47"/>
        <v>16166.07</v>
      </c>
      <c r="M653" s="26"/>
      <c r="N653" s="26"/>
    </row>
    <row r="654" ht="23.600000000000001">
      <c r="A654" s="42" t="s">
        <v>679</v>
      </c>
      <c r="B654" s="43">
        <v>57149.809999999998</v>
      </c>
      <c r="C654" s="43">
        <v>57161.809999999998</v>
      </c>
      <c r="D654" s="43">
        <v>57180.809999999998</v>
      </c>
      <c r="E654" s="31">
        <f t="shared" si="44"/>
        <v>57164.139999999999</v>
      </c>
      <c r="F654" s="32">
        <f t="shared" si="45"/>
        <v>15.631165983380765</v>
      </c>
      <c r="G654" s="33">
        <f t="shared" si="46"/>
        <v>0.027344356065499741</v>
      </c>
      <c r="H654" s="34" t="s">
        <v>18</v>
      </c>
      <c r="I654" s="35" t="s">
        <v>30</v>
      </c>
      <c r="J654" s="43">
        <v>57149.809999999998</v>
      </c>
      <c r="K654" s="35">
        <f t="shared" si="47"/>
        <v>57149.809999999998</v>
      </c>
      <c r="M654" s="26"/>
      <c r="N654" s="26"/>
    </row>
    <row r="655" ht="34.799999999999997">
      <c r="A655" s="42" t="s">
        <v>680</v>
      </c>
      <c r="B655" s="43">
        <v>146765.82000000001</v>
      </c>
      <c r="C655" s="43">
        <v>146777.82000000001</v>
      </c>
      <c r="D655" s="43">
        <v>146796.82000000001</v>
      </c>
      <c r="E655" s="31">
        <f t="shared" si="44"/>
        <v>146780.14999999999</v>
      </c>
      <c r="F655" s="32">
        <f t="shared" si="45"/>
        <v>15.63116598338077</v>
      </c>
      <c r="G655" s="33">
        <f t="shared" si="46"/>
        <v>0.010649373217959493</v>
      </c>
      <c r="H655" s="34" t="s">
        <v>18</v>
      </c>
      <c r="I655" s="35" t="s">
        <v>30</v>
      </c>
      <c r="J655" s="43">
        <v>146765.82000000001</v>
      </c>
      <c r="K655" s="35">
        <f t="shared" si="47"/>
        <v>146765.82000000001</v>
      </c>
      <c r="M655" s="26"/>
      <c r="N655" s="26"/>
    </row>
    <row r="656" ht="23.600000000000001">
      <c r="A656" s="42" t="s">
        <v>681</v>
      </c>
      <c r="B656" s="43">
        <v>405330.54999999999</v>
      </c>
      <c r="C656" s="43">
        <v>405342.54999999999</v>
      </c>
      <c r="D656" s="43">
        <v>405361.54999999999</v>
      </c>
      <c r="E656" s="31">
        <f t="shared" si="44"/>
        <v>405344.88</v>
      </c>
      <c r="F656" s="32">
        <f t="shared" si="45"/>
        <v>15.631165983380761</v>
      </c>
      <c r="G656" s="33">
        <f t="shared" si="46"/>
        <v>0.0038562633339246227</v>
      </c>
      <c r="H656" s="34" t="s">
        <v>18</v>
      </c>
      <c r="I656" s="35" t="s">
        <v>30</v>
      </c>
      <c r="J656" s="43">
        <v>405330.54999999999</v>
      </c>
      <c r="K656" s="35">
        <f t="shared" si="47"/>
        <v>405330.54999999999</v>
      </c>
      <c r="M656" s="26"/>
      <c r="N656" s="26"/>
    </row>
    <row r="657" ht="23.600000000000001">
      <c r="A657" s="42" t="s">
        <v>682</v>
      </c>
      <c r="B657" s="43">
        <v>9666.9799999999996</v>
      </c>
      <c r="C657" s="43">
        <v>9678.9799999999996</v>
      </c>
      <c r="D657" s="43">
        <v>9697.9799999999996</v>
      </c>
      <c r="E657" s="31">
        <f t="shared" si="44"/>
        <v>9681.3099999999995</v>
      </c>
      <c r="F657" s="32">
        <f t="shared" si="45"/>
        <v>15.631165983380766</v>
      </c>
      <c r="G657" s="33">
        <f t="shared" si="46"/>
        <v>0.16145713734381778</v>
      </c>
      <c r="H657" s="34" t="s">
        <v>18</v>
      </c>
      <c r="I657" s="35" t="s">
        <v>30</v>
      </c>
      <c r="J657" s="43">
        <v>9666.9799999999996</v>
      </c>
      <c r="K657" s="35">
        <f t="shared" si="47"/>
        <v>9666.9799999999996</v>
      </c>
      <c r="M657" s="26"/>
      <c r="N657" s="26"/>
    </row>
    <row r="658" ht="32.950000000000003">
      <c r="A658" s="42" t="s">
        <v>683</v>
      </c>
      <c r="B658" s="43">
        <v>14429.59</v>
      </c>
      <c r="C658" s="43">
        <v>14441.59</v>
      </c>
      <c r="D658" s="43">
        <v>14460.59</v>
      </c>
      <c r="E658" s="31">
        <f t="shared" si="44"/>
        <v>14443.92</v>
      </c>
      <c r="F658" s="32">
        <f t="shared" si="45"/>
        <v>15.631165983380766</v>
      </c>
      <c r="G658" s="33">
        <f t="shared" si="46"/>
        <v>0.10821969370766915</v>
      </c>
      <c r="H658" s="34" t="s">
        <v>18</v>
      </c>
      <c r="I658" s="35" t="s">
        <v>30</v>
      </c>
      <c r="J658" s="43">
        <v>14429.59</v>
      </c>
      <c r="K658" s="35">
        <f t="shared" si="47"/>
        <v>14429.59</v>
      </c>
      <c r="M658" s="26"/>
      <c r="N658" s="26"/>
    </row>
    <row r="659" ht="23.600000000000001">
      <c r="A659" s="42" t="s">
        <v>684</v>
      </c>
      <c r="B659" s="43">
        <v>65152.730000000003</v>
      </c>
      <c r="C659" s="43">
        <v>65164.730000000003</v>
      </c>
      <c r="D659" s="43">
        <v>65183.730000000003</v>
      </c>
      <c r="E659" s="31">
        <f t="shared" si="44"/>
        <v>65167.060000000005</v>
      </c>
      <c r="F659" s="32">
        <f t="shared" si="45"/>
        <v>15.631165983380765</v>
      </c>
      <c r="G659" s="33">
        <f t="shared" si="46"/>
        <v>0.023986299187627558</v>
      </c>
      <c r="H659" s="34" t="s">
        <v>18</v>
      </c>
      <c r="I659" s="35" t="s">
        <v>30</v>
      </c>
      <c r="J659" s="43">
        <v>65152.730000000003</v>
      </c>
      <c r="K659" s="35">
        <f t="shared" si="47"/>
        <v>65152.730000000003</v>
      </c>
      <c r="M659" s="26"/>
      <c r="N659" s="26"/>
    </row>
    <row r="660" ht="23.600000000000001">
      <c r="A660" s="42" t="s">
        <v>685</v>
      </c>
      <c r="B660" s="43">
        <v>171233.73000000001</v>
      </c>
      <c r="C660" s="43">
        <v>171245.73000000001</v>
      </c>
      <c r="D660" s="43">
        <v>171264.73000000001</v>
      </c>
      <c r="E660" s="31">
        <f t="shared" si="44"/>
        <v>171248.06</v>
      </c>
      <c r="F660" s="32">
        <f t="shared" si="45"/>
        <v>15.63116598338077</v>
      </c>
      <c r="G660" s="33">
        <f t="shared" si="46"/>
        <v>0.0091277915693647963</v>
      </c>
      <c r="H660" s="34" t="s">
        <v>18</v>
      </c>
      <c r="I660" s="35" t="s">
        <v>30</v>
      </c>
      <c r="J660" s="43">
        <v>171233.73000000001</v>
      </c>
      <c r="K660" s="35">
        <f t="shared" si="47"/>
        <v>171233.73000000001</v>
      </c>
      <c r="M660" s="26"/>
      <c r="N660" s="26"/>
    </row>
    <row r="661" ht="23.600000000000001">
      <c r="A661" s="42" t="s">
        <v>686</v>
      </c>
      <c r="B661" s="43">
        <v>94441.800000000003</v>
      </c>
      <c r="C661" s="43">
        <v>94453.800000000003</v>
      </c>
      <c r="D661" s="43">
        <v>94472.800000000003</v>
      </c>
      <c r="E661" s="31">
        <f t="shared" si="44"/>
        <v>94456.130000000005</v>
      </c>
      <c r="F661" s="32">
        <f t="shared" si="45"/>
        <v>15.631165983380765</v>
      </c>
      <c r="G661" s="33">
        <f t="shared" si="46"/>
        <v>0.016548598786950898</v>
      </c>
      <c r="H661" s="34" t="s">
        <v>18</v>
      </c>
      <c r="I661" s="35" t="s">
        <v>30</v>
      </c>
      <c r="J661" s="43">
        <v>94441.800000000003</v>
      </c>
      <c r="K661" s="35">
        <f t="shared" si="47"/>
        <v>94441.800000000003</v>
      </c>
      <c r="M661" s="26"/>
      <c r="N661" s="26"/>
    </row>
    <row r="662" ht="23.600000000000001">
      <c r="A662" s="42" t="s">
        <v>687</v>
      </c>
      <c r="B662" s="43">
        <v>237876.41</v>
      </c>
      <c r="C662" s="43">
        <v>237888.41</v>
      </c>
      <c r="D662" s="43">
        <v>237907.41</v>
      </c>
      <c r="E662" s="31">
        <f t="shared" si="44"/>
        <v>237890.73999999999</v>
      </c>
      <c r="F662" s="32">
        <f t="shared" si="45"/>
        <v>15.63116598338077</v>
      </c>
      <c r="G662" s="33">
        <f t="shared" si="46"/>
        <v>0.0065707332632538662</v>
      </c>
      <c r="H662" s="34" t="s">
        <v>18</v>
      </c>
      <c r="I662" s="35" t="s">
        <v>30</v>
      </c>
      <c r="J662" s="43">
        <v>237876.41</v>
      </c>
      <c r="K662" s="35">
        <f t="shared" si="47"/>
        <v>237876.41</v>
      </c>
      <c r="M662" s="26"/>
      <c r="N662" s="26"/>
    </row>
    <row r="663" ht="34.799999999999997">
      <c r="A663" s="42" t="s">
        <v>688</v>
      </c>
      <c r="B663" s="43">
        <v>99985.589999999997</v>
      </c>
      <c r="C663" s="43">
        <v>99997.589999999997</v>
      </c>
      <c r="D663" s="43">
        <v>100016.59</v>
      </c>
      <c r="E663" s="31">
        <f t="shared" si="44"/>
        <v>99999.919999999998</v>
      </c>
      <c r="F663" s="32">
        <f t="shared" si="45"/>
        <v>15.631165983380765</v>
      </c>
      <c r="G663" s="33">
        <f t="shared" si="46"/>
        <v>0.015631178488323558</v>
      </c>
      <c r="H663" s="34" t="s">
        <v>18</v>
      </c>
      <c r="I663" s="35" t="s">
        <v>30</v>
      </c>
      <c r="J663" s="43">
        <v>99985.589999999997</v>
      </c>
      <c r="K663" s="35">
        <f t="shared" si="47"/>
        <v>99985.589999999997</v>
      </c>
      <c r="M663" s="26"/>
      <c r="N663" s="26"/>
    </row>
    <row r="664" ht="23.600000000000001">
      <c r="A664" s="42" t="s">
        <v>689</v>
      </c>
      <c r="B664" s="43">
        <v>201689.17999999999</v>
      </c>
      <c r="C664" s="43">
        <v>201701.17999999999</v>
      </c>
      <c r="D664" s="43">
        <v>201720.17999999999</v>
      </c>
      <c r="E664" s="31">
        <f t="shared" si="44"/>
        <v>201703.51000000001</v>
      </c>
      <c r="F664" s="32">
        <f t="shared" si="45"/>
        <v>15.631165983380761</v>
      </c>
      <c r="G664" s="33">
        <f t="shared" si="46"/>
        <v>0.007749575594088948</v>
      </c>
      <c r="H664" s="34" t="s">
        <v>18</v>
      </c>
      <c r="I664" s="35" t="s">
        <v>30</v>
      </c>
      <c r="J664" s="43">
        <v>201689.17999999999</v>
      </c>
      <c r="K664" s="35">
        <f t="shared" si="47"/>
        <v>201689.17999999999</v>
      </c>
      <c r="M664" s="26"/>
      <c r="N664" s="26"/>
    </row>
    <row r="665" ht="23.600000000000001">
      <c r="A665" s="42" t="s">
        <v>690</v>
      </c>
      <c r="B665" s="43">
        <v>7939.7399999999998</v>
      </c>
      <c r="C665" s="43">
        <v>7951.7399999999998</v>
      </c>
      <c r="D665" s="43">
        <v>7970.7399999999998</v>
      </c>
      <c r="E665" s="31">
        <f t="shared" si="44"/>
        <v>7954.0700000000006</v>
      </c>
      <c r="F665" s="32">
        <f t="shared" si="45"/>
        <v>15.631165983380766</v>
      </c>
      <c r="G665" s="33">
        <f t="shared" si="46"/>
        <v>0.19651783279982155</v>
      </c>
      <c r="H665" s="34" t="s">
        <v>18</v>
      </c>
      <c r="I665" s="35" t="s">
        <v>30</v>
      </c>
      <c r="J665" s="43">
        <v>7939.7399999999998</v>
      </c>
      <c r="K665" s="35">
        <f t="shared" si="47"/>
        <v>7939.7399999999998</v>
      </c>
      <c r="M665" s="26"/>
      <c r="N665" s="26"/>
    </row>
    <row r="666" ht="23.600000000000001">
      <c r="A666" s="42" t="s">
        <v>691</v>
      </c>
      <c r="B666" s="43">
        <v>144433.04999999999</v>
      </c>
      <c r="C666" s="43">
        <v>144445.04999999999</v>
      </c>
      <c r="D666" s="43">
        <v>144464.04999999999</v>
      </c>
      <c r="E666" s="31">
        <f t="shared" si="44"/>
        <v>144447.38</v>
      </c>
      <c r="F666" s="32">
        <f t="shared" si="45"/>
        <v>15.631165983380761</v>
      </c>
      <c r="G666" s="33">
        <f t="shared" si="46"/>
        <v>0.010821356526771728</v>
      </c>
      <c r="H666" s="34" t="s">
        <v>18</v>
      </c>
      <c r="I666" s="35" t="s">
        <v>30</v>
      </c>
      <c r="J666" s="43">
        <v>144433.04999999999</v>
      </c>
      <c r="K666" s="35">
        <f t="shared" si="47"/>
        <v>144433.04999999999</v>
      </c>
      <c r="M666" s="26"/>
      <c r="N666" s="26"/>
    </row>
    <row r="667" ht="34.799999999999997">
      <c r="A667" s="42" t="s">
        <v>692</v>
      </c>
      <c r="B667" s="43">
        <v>417538.31</v>
      </c>
      <c r="C667" s="43">
        <v>417550.31</v>
      </c>
      <c r="D667" s="43">
        <v>417569.31</v>
      </c>
      <c r="E667" s="31">
        <f t="shared" si="44"/>
        <v>417552.64000000001</v>
      </c>
      <c r="F667" s="32">
        <f t="shared" si="45"/>
        <v>15.631165983380761</v>
      </c>
      <c r="G667" s="33">
        <f t="shared" si="46"/>
        <v>0.0037435198549770304</v>
      </c>
      <c r="H667" s="34" t="s">
        <v>18</v>
      </c>
      <c r="I667" s="35" t="s">
        <v>30</v>
      </c>
      <c r="J667" s="43">
        <v>417538.31</v>
      </c>
      <c r="K667" s="35">
        <f t="shared" si="47"/>
        <v>417538.31</v>
      </c>
      <c r="M667" s="26"/>
      <c r="N667" s="26"/>
    </row>
    <row r="668" ht="23.600000000000001">
      <c r="A668" s="42" t="s">
        <v>693</v>
      </c>
      <c r="B668" s="43">
        <v>25472.509999999998</v>
      </c>
      <c r="C668" s="43">
        <v>25484.509999999998</v>
      </c>
      <c r="D668" s="43">
        <v>25503.509999999998</v>
      </c>
      <c r="E668" s="31">
        <f t="shared" si="44"/>
        <v>25486.84</v>
      </c>
      <c r="F668" s="32">
        <f t="shared" si="45"/>
        <v>15.631165983380765</v>
      </c>
      <c r="G668" s="33">
        <f t="shared" si="46"/>
        <v>0.061330341397288816</v>
      </c>
      <c r="H668" s="34" t="s">
        <v>18</v>
      </c>
      <c r="I668" s="35" t="s">
        <v>30</v>
      </c>
      <c r="J668" s="43">
        <v>25472.509999999998</v>
      </c>
      <c r="K668" s="35">
        <f t="shared" si="47"/>
        <v>25472.509999999998</v>
      </c>
      <c r="M668" s="26"/>
      <c r="N668" s="26"/>
    </row>
    <row r="669" ht="23.600000000000001">
      <c r="A669" s="42" t="s">
        <v>694</v>
      </c>
      <c r="B669" s="43">
        <v>1952.1900000000001</v>
      </c>
      <c r="C669" s="43">
        <v>1964.1900000000001</v>
      </c>
      <c r="D669" s="43">
        <v>1983.1900000000001</v>
      </c>
      <c r="E669" s="31">
        <f t="shared" si="44"/>
        <v>1966.52</v>
      </c>
      <c r="F669" s="32">
        <f t="shared" si="45"/>
        <v>15.631165983380766</v>
      </c>
      <c r="G669" s="33">
        <f t="shared" si="46"/>
        <v>0.79486432802009477</v>
      </c>
      <c r="H669" s="34" t="s">
        <v>18</v>
      </c>
      <c r="I669" s="35" t="s">
        <v>30</v>
      </c>
      <c r="J669" s="43">
        <v>1952.1900000000001</v>
      </c>
      <c r="K669" s="35">
        <f t="shared" si="47"/>
        <v>1952.1900000000001</v>
      </c>
      <c r="M669" s="26"/>
      <c r="N669" s="26"/>
    </row>
    <row r="670" ht="13.800000000000001">
      <c r="A670" s="42" t="s">
        <v>695</v>
      </c>
      <c r="B670" s="43">
        <v>15250.84</v>
      </c>
      <c r="C670" s="43">
        <v>15262.84</v>
      </c>
      <c r="D670" s="43">
        <v>15281.84</v>
      </c>
      <c r="E670" s="31">
        <f t="shared" si="44"/>
        <v>15265.17</v>
      </c>
      <c r="F670" s="32">
        <f t="shared" si="45"/>
        <v>15.631165983380766</v>
      </c>
      <c r="G670" s="33">
        <f t="shared" si="46"/>
        <v>0.10239758865037707</v>
      </c>
      <c r="H670" s="34" t="s">
        <v>18</v>
      </c>
      <c r="I670" s="35" t="s">
        <v>30</v>
      </c>
      <c r="J670" s="43">
        <v>15250.84</v>
      </c>
      <c r="K670" s="35">
        <f t="shared" si="47"/>
        <v>15250.84</v>
      </c>
      <c r="M670" s="26"/>
      <c r="N670" s="26"/>
    </row>
    <row r="671" ht="23.600000000000001">
      <c r="A671" s="42" t="s">
        <v>696</v>
      </c>
      <c r="B671" s="43">
        <v>10899.620000000001</v>
      </c>
      <c r="C671" s="43">
        <v>10911.620000000001</v>
      </c>
      <c r="D671" s="43">
        <v>10930.620000000001</v>
      </c>
      <c r="E671" s="31">
        <f t="shared" si="44"/>
        <v>10913.950000000001</v>
      </c>
      <c r="F671" s="32">
        <f t="shared" si="45"/>
        <v>15.631165983380766</v>
      </c>
      <c r="G671" s="33">
        <f t="shared" si="46"/>
        <v>0.14322189476203176</v>
      </c>
      <c r="H671" s="34" t="s">
        <v>18</v>
      </c>
      <c r="I671" s="35" t="s">
        <v>30</v>
      </c>
      <c r="J671" s="43">
        <v>10899.620000000001</v>
      </c>
      <c r="K671" s="35">
        <f t="shared" si="47"/>
        <v>10899.620000000001</v>
      </c>
      <c r="M671" s="26"/>
      <c r="N671" s="26"/>
    </row>
    <row r="672" ht="32.950000000000003">
      <c r="A672" s="42" t="s">
        <v>697</v>
      </c>
      <c r="B672" s="43">
        <v>2616.2800000000002</v>
      </c>
      <c r="C672" s="43">
        <v>2628.2800000000002</v>
      </c>
      <c r="D672" s="43">
        <v>2647.2800000000002</v>
      </c>
      <c r="E672" s="31">
        <f t="shared" si="44"/>
        <v>2630.6100000000001</v>
      </c>
      <c r="F672" s="32">
        <f t="shared" si="45"/>
        <v>15.631165983380766</v>
      </c>
      <c r="G672" s="33">
        <f t="shared" si="46"/>
        <v>0.59420309294729234</v>
      </c>
      <c r="H672" s="34" t="s">
        <v>18</v>
      </c>
      <c r="I672" s="35" t="s">
        <v>30</v>
      </c>
      <c r="J672" s="43">
        <v>2616.2800000000002</v>
      </c>
      <c r="K672" s="35">
        <f t="shared" si="47"/>
        <v>2616.2800000000002</v>
      </c>
      <c r="M672" s="26"/>
      <c r="N672" s="26"/>
    </row>
    <row r="673" ht="23.600000000000001">
      <c r="A673" s="42" t="s">
        <v>698</v>
      </c>
      <c r="B673" s="43">
        <v>273954.23999999999</v>
      </c>
      <c r="C673" s="43">
        <v>273966.23999999999</v>
      </c>
      <c r="D673" s="43">
        <v>273985.23999999999</v>
      </c>
      <c r="E673" s="31">
        <f t="shared" si="44"/>
        <v>273968.57000000001</v>
      </c>
      <c r="F673" s="32">
        <f t="shared" si="45"/>
        <v>15.631165983380761</v>
      </c>
      <c r="G673" s="33">
        <f t="shared" si="46"/>
        <v>0.0057054595654460515</v>
      </c>
      <c r="H673" s="34" t="s">
        <v>18</v>
      </c>
      <c r="I673" s="35" t="s">
        <v>30</v>
      </c>
      <c r="J673" s="43">
        <v>273954.23999999999</v>
      </c>
      <c r="K673" s="35">
        <f t="shared" si="47"/>
        <v>273954.23999999999</v>
      </c>
      <c r="M673" s="26"/>
      <c r="N673" s="26"/>
    </row>
    <row r="674" ht="23.600000000000001">
      <c r="A674" s="42" t="s">
        <v>699</v>
      </c>
      <c r="B674" s="43">
        <v>45564.540000000001</v>
      </c>
      <c r="C674" s="43">
        <v>45576.540000000001</v>
      </c>
      <c r="D674" s="43">
        <v>45595.540000000001</v>
      </c>
      <c r="E674" s="31">
        <f t="shared" ref="E674:E737" si="48">ROUND(AVERAGE(B674:D674),2)</f>
        <v>45578.870000000003</v>
      </c>
      <c r="F674" s="32">
        <f t="shared" ref="F674:F737" si="49">SQRT(((SUM((POWER(B674-E674,2)),(POWER(C674-E674,2)),(POWER(D674-E674,2)))/(COLUMNS(B674:D674)-1))))</f>
        <v>15.631165983380765</v>
      </c>
      <c r="G674" s="33">
        <f t="shared" ref="G674:G737" si="50">F674/E674*100</f>
        <v>0.034294764182132557</v>
      </c>
      <c r="H674" s="34" t="s">
        <v>18</v>
      </c>
      <c r="I674" s="35" t="s">
        <v>30</v>
      </c>
      <c r="J674" s="43">
        <v>45564.540000000001</v>
      </c>
      <c r="K674" s="35">
        <f t="shared" ref="K674:K737" si="51">J674</f>
        <v>45564.540000000001</v>
      </c>
      <c r="M674" s="26"/>
      <c r="N674" s="26"/>
    </row>
    <row r="675" ht="23.600000000000001">
      <c r="A675" s="42" t="s">
        <v>700</v>
      </c>
      <c r="B675" s="43">
        <v>27680.470000000001</v>
      </c>
      <c r="C675" s="43">
        <v>27692.470000000001</v>
      </c>
      <c r="D675" s="43">
        <v>27711.470000000001</v>
      </c>
      <c r="E675" s="31">
        <f t="shared" si="48"/>
        <v>27694.799999999999</v>
      </c>
      <c r="F675" s="32">
        <f t="shared" si="49"/>
        <v>15.631165983380766</v>
      </c>
      <c r="G675" s="33">
        <f t="shared" si="50"/>
        <v>0.056440797490434187</v>
      </c>
      <c r="H675" s="34" t="s">
        <v>18</v>
      </c>
      <c r="I675" s="35" t="s">
        <v>30</v>
      </c>
      <c r="J675" s="43">
        <v>27680.470000000001</v>
      </c>
      <c r="K675" s="35">
        <f t="shared" si="51"/>
        <v>27680.470000000001</v>
      </c>
      <c r="M675" s="26"/>
      <c r="N675" s="26"/>
    </row>
    <row r="676" ht="23.600000000000001">
      <c r="A676" s="42" t="s">
        <v>701</v>
      </c>
      <c r="B676" s="43">
        <v>96600.460000000006</v>
      </c>
      <c r="C676" s="43">
        <v>96612.460000000006</v>
      </c>
      <c r="D676" s="43">
        <v>96631.460000000006</v>
      </c>
      <c r="E676" s="31">
        <f t="shared" si="48"/>
        <v>96614.790000000008</v>
      </c>
      <c r="F676" s="32">
        <f t="shared" si="49"/>
        <v>15.631165983380765</v>
      </c>
      <c r="G676" s="33">
        <f t="shared" si="50"/>
        <v>0.016178854172721135</v>
      </c>
      <c r="H676" s="34" t="s">
        <v>18</v>
      </c>
      <c r="I676" s="35" t="s">
        <v>30</v>
      </c>
      <c r="J676" s="43">
        <v>96600.460000000006</v>
      </c>
      <c r="K676" s="35">
        <f t="shared" si="51"/>
        <v>96600.460000000006</v>
      </c>
      <c r="M676" s="26"/>
      <c r="N676" s="26"/>
    </row>
    <row r="677" ht="23.600000000000001">
      <c r="A677" s="42" t="s">
        <v>702</v>
      </c>
      <c r="B677" s="43">
        <v>16691.490000000002</v>
      </c>
      <c r="C677" s="43">
        <v>16703.490000000002</v>
      </c>
      <c r="D677" s="43">
        <v>16722.490000000002</v>
      </c>
      <c r="E677" s="31">
        <f t="shared" si="48"/>
        <v>16705.82</v>
      </c>
      <c r="F677" s="32">
        <f t="shared" si="49"/>
        <v>15.631165983380766</v>
      </c>
      <c r="G677" s="33">
        <f t="shared" si="50"/>
        <v>0.093567187862557882</v>
      </c>
      <c r="H677" s="34" t="s">
        <v>18</v>
      </c>
      <c r="I677" s="35" t="s">
        <v>30</v>
      </c>
      <c r="J677" s="43">
        <v>16691.490000000002</v>
      </c>
      <c r="K677" s="35">
        <f t="shared" si="51"/>
        <v>16691.490000000002</v>
      </c>
      <c r="M677" s="26"/>
      <c r="N677" s="26"/>
    </row>
    <row r="678" ht="34.799999999999997">
      <c r="A678" s="42" t="s">
        <v>703</v>
      </c>
      <c r="B678" s="43">
        <v>4039.98</v>
      </c>
      <c r="C678" s="43">
        <v>4051.98</v>
      </c>
      <c r="D678" s="43">
        <v>4070.98</v>
      </c>
      <c r="E678" s="31">
        <f t="shared" si="48"/>
        <v>4054.3099999999999</v>
      </c>
      <c r="F678" s="32">
        <f t="shared" si="49"/>
        <v>15.631165983380766</v>
      </c>
      <c r="G678" s="33">
        <f t="shared" si="50"/>
        <v>0.38554442021899576</v>
      </c>
      <c r="H678" s="34" t="s">
        <v>18</v>
      </c>
      <c r="I678" s="35" t="s">
        <v>30</v>
      </c>
      <c r="J678" s="43">
        <v>4039.98</v>
      </c>
      <c r="K678" s="35">
        <f t="shared" si="51"/>
        <v>4039.98</v>
      </c>
      <c r="M678" s="26"/>
      <c r="N678" s="26"/>
    </row>
    <row r="679" ht="23.600000000000001">
      <c r="A679" s="42" t="s">
        <v>704</v>
      </c>
      <c r="B679" s="43">
        <v>141710.45999999999</v>
      </c>
      <c r="C679" s="43">
        <v>141722.45999999999</v>
      </c>
      <c r="D679" s="43">
        <v>141741.45999999999</v>
      </c>
      <c r="E679" s="31">
        <f t="shared" si="48"/>
        <v>141724.79000000001</v>
      </c>
      <c r="F679" s="32">
        <f t="shared" si="49"/>
        <v>15.631165983380761</v>
      </c>
      <c r="G679" s="33">
        <f t="shared" si="50"/>
        <v>0.011029239121385016</v>
      </c>
      <c r="H679" s="34" t="s">
        <v>18</v>
      </c>
      <c r="I679" s="35" t="s">
        <v>30</v>
      </c>
      <c r="J679" s="43">
        <v>141710.45999999999</v>
      </c>
      <c r="K679" s="35">
        <f t="shared" si="51"/>
        <v>141710.45999999999</v>
      </c>
      <c r="M679" s="26"/>
      <c r="N679" s="26"/>
    </row>
    <row r="680" ht="23.600000000000001">
      <c r="A680" s="42" t="s">
        <v>705</v>
      </c>
      <c r="B680" s="43">
        <v>189737.19</v>
      </c>
      <c r="C680" s="43">
        <v>189749.19</v>
      </c>
      <c r="D680" s="43">
        <v>189768.19</v>
      </c>
      <c r="E680" s="31">
        <f t="shared" si="48"/>
        <v>189751.51999999999</v>
      </c>
      <c r="F680" s="32">
        <f t="shared" si="49"/>
        <v>15.63116598338077</v>
      </c>
      <c r="G680" s="33">
        <f t="shared" si="50"/>
        <v>0.0082377026457446934</v>
      </c>
      <c r="H680" s="34" t="s">
        <v>18</v>
      </c>
      <c r="I680" s="35" t="s">
        <v>30</v>
      </c>
      <c r="J680" s="43">
        <v>189737.19</v>
      </c>
      <c r="K680" s="35">
        <f t="shared" si="51"/>
        <v>189737.19</v>
      </c>
      <c r="M680" s="26"/>
      <c r="N680" s="26"/>
    </row>
    <row r="681" ht="23.600000000000001">
      <c r="A681" s="42" t="s">
        <v>706</v>
      </c>
      <c r="B681" s="43">
        <v>64878.470000000001</v>
      </c>
      <c r="C681" s="43">
        <v>64890.470000000001</v>
      </c>
      <c r="D681" s="43">
        <v>64909.470000000001</v>
      </c>
      <c r="E681" s="31">
        <f t="shared" si="48"/>
        <v>64892.800000000003</v>
      </c>
      <c r="F681" s="32">
        <f t="shared" si="49"/>
        <v>15.631165983380765</v>
      </c>
      <c r="G681" s="33">
        <f t="shared" si="50"/>
        <v>0.024087673799529013</v>
      </c>
      <c r="H681" s="34" t="s">
        <v>18</v>
      </c>
      <c r="I681" s="35" t="s">
        <v>30</v>
      </c>
      <c r="J681" s="43">
        <v>64878.470000000001</v>
      </c>
      <c r="K681" s="35">
        <f t="shared" si="51"/>
        <v>64878.470000000001</v>
      </c>
      <c r="M681" s="26"/>
      <c r="N681" s="26"/>
    </row>
    <row r="682" ht="23.600000000000001">
      <c r="A682" s="42" t="s">
        <v>707</v>
      </c>
      <c r="B682" s="43">
        <v>35165</v>
      </c>
      <c r="C682" s="43">
        <v>35177</v>
      </c>
      <c r="D682" s="43">
        <v>35196</v>
      </c>
      <c r="E682" s="31">
        <f t="shared" si="48"/>
        <v>35179.330000000002</v>
      </c>
      <c r="F682" s="32">
        <f t="shared" si="49"/>
        <v>15.631165983380765</v>
      </c>
      <c r="G682" s="33">
        <f t="shared" si="50"/>
        <v>0.04443281319849117</v>
      </c>
      <c r="H682" s="34" t="s">
        <v>18</v>
      </c>
      <c r="I682" s="35" t="s">
        <v>30</v>
      </c>
      <c r="J682" s="43">
        <v>35165</v>
      </c>
      <c r="K682" s="35">
        <f t="shared" si="51"/>
        <v>35165</v>
      </c>
      <c r="M682" s="26"/>
      <c r="N682" s="26"/>
    </row>
    <row r="683" ht="23.600000000000001">
      <c r="A683" s="42" t="s">
        <v>708</v>
      </c>
      <c r="B683" s="43">
        <v>77097</v>
      </c>
      <c r="C683" s="43">
        <v>77109</v>
      </c>
      <c r="D683" s="43">
        <v>77128</v>
      </c>
      <c r="E683" s="31">
        <f t="shared" si="48"/>
        <v>77111.330000000002</v>
      </c>
      <c r="F683" s="32">
        <f t="shared" si="49"/>
        <v>15.631165983380765</v>
      </c>
      <c r="G683" s="33">
        <f t="shared" si="50"/>
        <v>0.020270906990426392</v>
      </c>
      <c r="H683" s="34" t="s">
        <v>18</v>
      </c>
      <c r="I683" s="35" t="s">
        <v>30</v>
      </c>
      <c r="J683" s="43">
        <v>77097</v>
      </c>
      <c r="K683" s="35">
        <f t="shared" si="51"/>
        <v>77097</v>
      </c>
      <c r="M683" s="26"/>
      <c r="N683" s="26"/>
    </row>
    <row r="684" ht="23.600000000000001">
      <c r="A684" s="42" t="s">
        <v>709</v>
      </c>
      <c r="B684" s="43">
        <v>15411</v>
      </c>
      <c r="C684" s="43">
        <v>15423</v>
      </c>
      <c r="D684" s="43">
        <v>15442</v>
      </c>
      <c r="E684" s="31">
        <f t="shared" si="48"/>
        <v>15425.33</v>
      </c>
      <c r="F684" s="32">
        <f t="shared" si="49"/>
        <v>15.631165983380766</v>
      </c>
      <c r="G684" s="33">
        <f t="shared" si="50"/>
        <v>0.10133440246257788</v>
      </c>
      <c r="H684" s="34" t="s">
        <v>18</v>
      </c>
      <c r="I684" s="35" t="s">
        <v>30</v>
      </c>
      <c r="J684" s="43">
        <v>15411</v>
      </c>
      <c r="K684" s="35">
        <f t="shared" si="51"/>
        <v>15411</v>
      </c>
      <c r="M684" s="26"/>
      <c r="N684" s="26"/>
    </row>
    <row r="685" ht="23.600000000000001">
      <c r="A685" s="42" t="s">
        <v>710</v>
      </c>
      <c r="B685" s="43">
        <v>14825</v>
      </c>
      <c r="C685" s="43">
        <v>14837</v>
      </c>
      <c r="D685" s="43">
        <v>14856</v>
      </c>
      <c r="E685" s="31">
        <f t="shared" si="48"/>
        <v>14839.33</v>
      </c>
      <c r="F685" s="32">
        <f t="shared" si="49"/>
        <v>15.631165983380766</v>
      </c>
      <c r="G685" s="33">
        <f t="shared" si="50"/>
        <v>0.10533606290432766</v>
      </c>
      <c r="H685" s="34" t="s">
        <v>18</v>
      </c>
      <c r="I685" s="35" t="s">
        <v>30</v>
      </c>
      <c r="J685" s="43">
        <v>14825</v>
      </c>
      <c r="K685" s="35">
        <f t="shared" si="51"/>
        <v>14825</v>
      </c>
      <c r="M685" s="26"/>
      <c r="N685" s="26"/>
    </row>
    <row r="686" ht="23.600000000000001">
      <c r="A686" s="42" t="s">
        <v>711</v>
      </c>
      <c r="B686" s="43">
        <v>215742</v>
      </c>
      <c r="C686" s="43">
        <v>215754</v>
      </c>
      <c r="D686" s="43">
        <v>215773</v>
      </c>
      <c r="E686" s="31">
        <f t="shared" si="48"/>
        <v>215756.33000000002</v>
      </c>
      <c r="F686" s="32">
        <f t="shared" si="49"/>
        <v>15.631165983380761</v>
      </c>
      <c r="G686" s="33">
        <f t="shared" si="50"/>
        <v>0.0072448238173965784</v>
      </c>
      <c r="H686" s="34" t="s">
        <v>18</v>
      </c>
      <c r="I686" s="35" t="s">
        <v>30</v>
      </c>
      <c r="J686" s="43">
        <v>215742</v>
      </c>
      <c r="K686" s="35">
        <f t="shared" si="51"/>
        <v>215742</v>
      </c>
      <c r="M686" s="26"/>
      <c r="N686" s="26"/>
    </row>
    <row r="687" ht="23.600000000000001">
      <c r="A687" s="42" t="s">
        <v>712</v>
      </c>
      <c r="B687" s="43">
        <v>56176</v>
      </c>
      <c r="C687" s="43">
        <v>56188</v>
      </c>
      <c r="D687" s="43">
        <v>56207</v>
      </c>
      <c r="E687" s="31">
        <f t="shared" si="48"/>
        <v>56190.330000000002</v>
      </c>
      <c r="F687" s="32">
        <f t="shared" si="49"/>
        <v>15.631165983380765</v>
      </c>
      <c r="G687" s="33">
        <f t="shared" si="50"/>
        <v>0.027818249124681706</v>
      </c>
      <c r="H687" s="34" t="s">
        <v>18</v>
      </c>
      <c r="I687" s="35" t="s">
        <v>30</v>
      </c>
      <c r="J687" s="43">
        <v>56176</v>
      </c>
      <c r="K687" s="35">
        <f t="shared" si="51"/>
        <v>56176</v>
      </c>
      <c r="M687" s="26"/>
      <c r="N687" s="26"/>
    </row>
    <row r="688" ht="23.600000000000001">
      <c r="A688" s="42" t="s">
        <v>713</v>
      </c>
      <c r="B688" s="43">
        <v>876230</v>
      </c>
      <c r="C688" s="43">
        <v>876242</v>
      </c>
      <c r="D688" s="43">
        <v>876261</v>
      </c>
      <c r="E688" s="31">
        <f t="shared" si="48"/>
        <v>876244.33000000007</v>
      </c>
      <c r="F688" s="32">
        <f t="shared" si="49"/>
        <v>15.631165983380743</v>
      </c>
      <c r="G688" s="33">
        <f t="shared" si="50"/>
        <v>0.0017838821260481926</v>
      </c>
      <c r="H688" s="34" t="s">
        <v>18</v>
      </c>
      <c r="I688" s="35" t="s">
        <v>30</v>
      </c>
      <c r="J688" s="43">
        <v>876230</v>
      </c>
      <c r="K688" s="35">
        <f t="shared" si="51"/>
        <v>876230</v>
      </c>
      <c r="M688" s="26"/>
      <c r="N688" s="26"/>
    </row>
    <row r="689" ht="13.800000000000001">
      <c r="A689" s="42" t="s">
        <v>714</v>
      </c>
      <c r="B689" s="44">
        <v>43952</v>
      </c>
      <c r="C689" s="43">
        <v>43964</v>
      </c>
      <c r="D689" s="43">
        <v>43983</v>
      </c>
      <c r="E689" s="31">
        <f t="shared" si="48"/>
        <v>43966.330000000002</v>
      </c>
      <c r="F689" s="32">
        <f t="shared" si="49"/>
        <v>15.631165983380765</v>
      </c>
      <c r="G689" s="33">
        <f t="shared" si="50"/>
        <v>0.035552583041115242</v>
      </c>
      <c r="H689" s="34" t="s">
        <v>18</v>
      </c>
      <c r="I689" s="35" t="s">
        <v>30</v>
      </c>
      <c r="J689" s="44">
        <v>43952</v>
      </c>
      <c r="K689" s="35">
        <f t="shared" si="51"/>
        <v>43952</v>
      </c>
      <c r="M689" s="26"/>
      <c r="N689" s="26"/>
    </row>
    <row r="690" ht="23.600000000000001">
      <c r="A690" s="42" t="s">
        <v>715</v>
      </c>
      <c r="B690" s="44">
        <v>6710</v>
      </c>
      <c r="C690" s="43">
        <v>6722</v>
      </c>
      <c r="D690" s="43">
        <v>6741</v>
      </c>
      <c r="E690" s="31">
        <f t="shared" si="48"/>
        <v>6724.3299999999999</v>
      </c>
      <c r="F690" s="32">
        <f t="shared" si="49"/>
        <v>15.631165983380766</v>
      </c>
      <c r="G690" s="33">
        <f t="shared" si="50"/>
        <v>0.23245685419039172</v>
      </c>
      <c r="H690" s="34" t="s">
        <v>18</v>
      </c>
      <c r="I690" s="35" t="s">
        <v>30</v>
      </c>
      <c r="J690" s="44">
        <v>6710</v>
      </c>
      <c r="K690" s="35">
        <f t="shared" si="51"/>
        <v>6710</v>
      </c>
      <c r="M690" s="26"/>
      <c r="N690" s="26"/>
    </row>
    <row r="691" ht="23.600000000000001">
      <c r="A691" s="42" t="s">
        <v>716</v>
      </c>
      <c r="B691" s="43">
        <v>132559.64999999999</v>
      </c>
      <c r="C691" s="43">
        <v>132571.64999999999</v>
      </c>
      <c r="D691" s="43">
        <v>132590.64999999999</v>
      </c>
      <c r="E691" s="31">
        <f t="shared" si="48"/>
        <v>132573.98000000001</v>
      </c>
      <c r="F691" s="32">
        <f t="shared" si="49"/>
        <v>15.631165983380761</v>
      </c>
      <c r="G691" s="33">
        <f t="shared" si="50"/>
        <v>0.011790523286229138</v>
      </c>
      <c r="H691" s="34" t="s">
        <v>18</v>
      </c>
      <c r="I691" s="35" t="s">
        <v>30</v>
      </c>
      <c r="J691" s="43">
        <v>132559.64999999999</v>
      </c>
      <c r="K691" s="35">
        <f t="shared" si="51"/>
        <v>132559.64999999999</v>
      </c>
      <c r="M691" s="26"/>
      <c r="N691" s="26"/>
    </row>
    <row r="692" ht="34.799999999999997">
      <c r="A692" s="42" t="s">
        <v>717</v>
      </c>
      <c r="B692" s="43">
        <v>60960.209999999999</v>
      </c>
      <c r="C692" s="43">
        <v>60972.209999999999</v>
      </c>
      <c r="D692" s="43">
        <v>60991.209999999999</v>
      </c>
      <c r="E692" s="31">
        <f t="shared" si="48"/>
        <v>60974.540000000001</v>
      </c>
      <c r="F692" s="32">
        <f t="shared" si="49"/>
        <v>15.631165983380765</v>
      </c>
      <c r="G692" s="33">
        <f t="shared" si="50"/>
        <v>0.025635561963043535</v>
      </c>
      <c r="H692" s="34" t="s">
        <v>18</v>
      </c>
      <c r="I692" s="35" t="s">
        <v>30</v>
      </c>
      <c r="J692" s="43">
        <v>60960.209999999999</v>
      </c>
      <c r="K692" s="35">
        <f t="shared" si="51"/>
        <v>60960.209999999999</v>
      </c>
      <c r="M692" s="26"/>
      <c r="N692" s="26"/>
    </row>
    <row r="693" ht="23.600000000000001">
      <c r="A693" s="42" t="s">
        <v>718</v>
      </c>
      <c r="B693" s="43">
        <v>30523.25</v>
      </c>
      <c r="C693" s="43">
        <v>30535.25</v>
      </c>
      <c r="D693" s="43">
        <v>30554.25</v>
      </c>
      <c r="E693" s="31">
        <f t="shared" si="48"/>
        <v>30537.580000000002</v>
      </c>
      <c r="F693" s="32">
        <f t="shared" si="49"/>
        <v>15.631165983380765</v>
      </c>
      <c r="G693" s="33">
        <f t="shared" si="50"/>
        <v>0.051186655862647798</v>
      </c>
      <c r="H693" s="34" t="s">
        <v>18</v>
      </c>
      <c r="I693" s="35" t="s">
        <v>30</v>
      </c>
      <c r="J693" s="43">
        <v>30523.25</v>
      </c>
      <c r="K693" s="35">
        <f t="shared" si="51"/>
        <v>30523.25</v>
      </c>
      <c r="M693" s="26"/>
      <c r="N693" s="26"/>
    </row>
    <row r="694" ht="23.600000000000001">
      <c r="A694" s="42" t="s">
        <v>719</v>
      </c>
      <c r="B694" s="43">
        <v>15089.049999999999</v>
      </c>
      <c r="C694" s="43">
        <v>15101.049999999999</v>
      </c>
      <c r="D694" s="43">
        <v>15120.049999999999</v>
      </c>
      <c r="E694" s="31">
        <f t="shared" si="48"/>
        <v>15103.380000000001</v>
      </c>
      <c r="F694" s="32">
        <f t="shared" si="49"/>
        <v>15.631165983380765</v>
      </c>
      <c r="G694" s="33">
        <f t="shared" si="50"/>
        <v>0.10349448920295168</v>
      </c>
      <c r="H694" s="34" t="s">
        <v>18</v>
      </c>
      <c r="I694" s="35" t="s">
        <v>30</v>
      </c>
      <c r="J694" s="43">
        <v>15089.049999999999</v>
      </c>
      <c r="K694" s="35">
        <f t="shared" si="51"/>
        <v>15089.049999999999</v>
      </c>
      <c r="M694" s="26"/>
      <c r="N694" s="26"/>
    </row>
    <row r="695" ht="23.600000000000001">
      <c r="A695" s="42" t="s">
        <v>720</v>
      </c>
      <c r="B695" s="43">
        <v>415270</v>
      </c>
      <c r="C695" s="43">
        <v>415282</v>
      </c>
      <c r="D695" s="43">
        <v>415301</v>
      </c>
      <c r="E695" s="31">
        <f t="shared" si="48"/>
        <v>415284.33000000002</v>
      </c>
      <c r="F695" s="32">
        <f t="shared" si="49"/>
        <v>15.631165983380761</v>
      </c>
      <c r="G695" s="33">
        <f t="shared" si="50"/>
        <v>0.0037639672037181751</v>
      </c>
      <c r="H695" s="34" t="s">
        <v>18</v>
      </c>
      <c r="I695" s="35" t="s">
        <v>30</v>
      </c>
      <c r="J695" s="43">
        <v>415270</v>
      </c>
      <c r="K695" s="35">
        <f t="shared" si="51"/>
        <v>415270</v>
      </c>
      <c r="M695" s="26"/>
      <c r="N695" s="26"/>
    </row>
    <row r="696" ht="34.799999999999997">
      <c r="A696" s="42" t="s">
        <v>721</v>
      </c>
      <c r="B696" s="43">
        <v>61789.160000000003</v>
      </c>
      <c r="C696" s="43">
        <v>61801.160000000003</v>
      </c>
      <c r="D696" s="43">
        <v>61820.160000000003</v>
      </c>
      <c r="E696" s="31">
        <f t="shared" si="48"/>
        <v>61803.489999999998</v>
      </c>
      <c r="F696" s="32">
        <f t="shared" si="49"/>
        <v>15.631165983380768</v>
      </c>
      <c r="G696" s="33">
        <f t="shared" si="50"/>
        <v>0.025291720553937601</v>
      </c>
      <c r="H696" s="34" t="s">
        <v>18</v>
      </c>
      <c r="I696" s="35" t="s">
        <v>30</v>
      </c>
      <c r="J696" s="43">
        <v>61789.160000000003</v>
      </c>
      <c r="K696" s="35">
        <f t="shared" si="51"/>
        <v>61789.160000000003</v>
      </c>
      <c r="M696" s="26"/>
      <c r="N696" s="26"/>
    </row>
    <row r="697" ht="23.600000000000001">
      <c r="A697" s="42" t="s">
        <v>722</v>
      </c>
      <c r="B697" s="43">
        <v>8888.8799999999992</v>
      </c>
      <c r="C697" s="43">
        <v>8900.8799999999992</v>
      </c>
      <c r="D697" s="43">
        <v>8919.8799999999992</v>
      </c>
      <c r="E697" s="31">
        <f t="shared" si="48"/>
        <v>8903.2100000000009</v>
      </c>
      <c r="F697" s="32">
        <f t="shared" si="49"/>
        <v>15.631165983380765</v>
      </c>
      <c r="G697" s="33">
        <f t="shared" si="50"/>
        <v>0.1755677557126111</v>
      </c>
      <c r="H697" s="34" t="s">
        <v>18</v>
      </c>
      <c r="I697" s="35" t="s">
        <v>30</v>
      </c>
      <c r="J697" s="43">
        <v>8888.8799999999992</v>
      </c>
      <c r="K697" s="35">
        <f t="shared" si="51"/>
        <v>8888.8799999999992</v>
      </c>
      <c r="M697" s="26"/>
      <c r="N697" s="26"/>
    </row>
    <row r="698" ht="23.600000000000001">
      <c r="A698" s="42" t="s">
        <v>723</v>
      </c>
      <c r="B698" s="43">
        <v>175785.25</v>
      </c>
      <c r="C698" s="43">
        <v>175797.25</v>
      </c>
      <c r="D698" s="43">
        <v>175816.25</v>
      </c>
      <c r="E698" s="31">
        <f t="shared" si="48"/>
        <v>175799.58000000002</v>
      </c>
      <c r="F698" s="32">
        <f t="shared" si="49"/>
        <v>15.631165983380761</v>
      </c>
      <c r="G698" s="33">
        <f t="shared" si="50"/>
        <v>0.0088914694695975717</v>
      </c>
      <c r="H698" s="34" t="s">
        <v>18</v>
      </c>
      <c r="I698" s="35" t="s">
        <v>30</v>
      </c>
      <c r="J698" s="43">
        <v>175785.25</v>
      </c>
      <c r="K698" s="35">
        <f t="shared" si="51"/>
        <v>175785.25</v>
      </c>
      <c r="M698" s="26"/>
      <c r="N698" s="26"/>
    </row>
    <row r="699" ht="23.600000000000001">
      <c r="A699" s="42" t="s">
        <v>724</v>
      </c>
      <c r="B699" s="43">
        <v>146174.16</v>
      </c>
      <c r="C699" s="43">
        <v>146186.16</v>
      </c>
      <c r="D699" s="43">
        <v>146205.16</v>
      </c>
      <c r="E699" s="31">
        <f t="shared" si="48"/>
        <v>146188.48999999999</v>
      </c>
      <c r="F699" s="32">
        <f t="shared" si="49"/>
        <v>15.63116598338077</v>
      </c>
      <c r="G699" s="33">
        <f t="shared" si="50"/>
        <v>0.010692473794195953</v>
      </c>
      <c r="H699" s="34" t="s">
        <v>18</v>
      </c>
      <c r="I699" s="35" t="s">
        <v>30</v>
      </c>
      <c r="J699" s="43">
        <v>146174.16</v>
      </c>
      <c r="K699" s="35">
        <f t="shared" si="51"/>
        <v>146174.16</v>
      </c>
      <c r="M699" s="26"/>
      <c r="N699" s="26"/>
    </row>
    <row r="700" ht="23.600000000000001">
      <c r="A700" s="42" t="s">
        <v>725</v>
      </c>
      <c r="B700" s="43">
        <v>200102.16</v>
      </c>
      <c r="C700" s="43">
        <v>200114.16</v>
      </c>
      <c r="D700" s="43">
        <v>200133.16</v>
      </c>
      <c r="E700" s="31">
        <f t="shared" si="48"/>
        <v>200116.48999999999</v>
      </c>
      <c r="F700" s="32">
        <f t="shared" si="49"/>
        <v>15.63116598338077</v>
      </c>
      <c r="G700" s="33">
        <f t="shared" si="50"/>
        <v>0.0078110334552543717</v>
      </c>
      <c r="H700" s="34" t="s">
        <v>18</v>
      </c>
      <c r="I700" s="35" t="s">
        <v>30</v>
      </c>
      <c r="J700" s="43">
        <v>200102.16</v>
      </c>
      <c r="K700" s="35">
        <f t="shared" si="51"/>
        <v>200102.16</v>
      </c>
      <c r="M700" s="26"/>
      <c r="N700" s="26"/>
    </row>
    <row r="701" ht="23.600000000000001">
      <c r="A701" s="42" t="s">
        <v>726</v>
      </c>
      <c r="B701" s="43">
        <v>10773.27</v>
      </c>
      <c r="C701" s="43">
        <v>10785.27</v>
      </c>
      <c r="D701" s="43">
        <v>10804.27</v>
      </c>
      <c r="E701" s="31">
        <f t="shared" si="48"/>
        <v>10787.6</v>
      </c>
      <c r="F701" s="32">
        <f t="shared" si="49"/>
        <v>15.631165983380766</v>
      </c>
      <c r="G701" s="33">
        <f t="shared" si="50"/>
        <v>0.1448993843244166</v>
      </c>
      <c r="H701" s="34" t="s">
        <v>18</v>
      </c>
      <c r="I701" s="35" t="s">
        <v>30</v>
      </c>
      <c r="J701" s="43">
        <v>10773.27</v>
      </c>
      <c r="K701" s="35">
        <f t="shared" si="51"/>
        <v>10773.27</v>
      </c>
      <c r="M701" s="26"/>
      <c r="N701" s="26"/>
    </row>
    <row r="702" ht="23.600000000000001">
      <c r="A702" s="42" t="s">
        <v>727</v>
      </c>
      <c r="B702" s="43">
        <v>37916.010000000002</v>
      </c>
      <c r="C702" s="43">
        <v>37928.010000000002</v>
      </c>
      <c r="D702" s="43">
        <v>37947.010000000002</v>
      </c>
      <c r="E702" s="31">
        <f t="shared" si="48"/>
        <v>37930.340000000004</v>
      </c>
      <c r="F702" s="32">
        <f t="shared" si="49"/>
        <v>15.631165983380765</v>
      </c>
      <c r="G702" s="33">
        <f t="shared" si="50"/>
        <v>0.041210192113703074</v>
      </c>
      <c r="H702" s="34" t="s">
        <v>18</v>
      </c>
      <c r="I702" s="35" t="s">
        <v>30</v>
      </c>
      <c r="J702" s="43">
        <v>37916.010000000002</v>
      </c>
      <c r="K702" s="35">
        <f t="shared" si="51"/>
        <v>37916.010000000002</v>
      </c>
      <c r="M702" s="26"/>
      <c r="N702" s="26"/>
    </row>
    <row r="703" ht="32.950000000000003">
      <c r="A703" s="42" t="s">
        <v>728</v>
      </c>
      <c r="B703" s="43">
        <v>16118.309999999999</v>
      </c>
      <c r="C703" s="43">
        <v>16130.309999999999</v>
      </c>
      <c r="D703" s="43">
        <v>16149.309999999999</v>
      </c>
      <c r="E703" s="31">
        <f t="shared" si="48"/>
        <v>16132.640000000001</v>
      </c>
      <c r="F703" s="32">
        <f t="shared" si="49"/>
        <v>15.631165983380765</v>
      </c>
      <c r="G703" s="33">
        <f t="shared" si="50"/>
        <v>0.096891556393626607</v>
      </c>
      <c r="H703" s="34" t="s">
        <v>18</v>
      </c>
      <c r="I703" s="35" t="s">
        <v>30</v>
      </c>
      <c r="J703" s="43">
        <v>16118.309999999999</v>
      </c>
      <c r="K703" s="35">
        <f t="shared" si="51"/>
        <v>16118.309999999999</v>
      </c>
      <c r="M703" s="26"/>
      <c r="N703" s="26"/>
    </row>
    <row r="704" ht="23.600000000000001">
      <c r="A704" s="42" t="s">
        <v>729</v>
      </c>
      <c r="B704" s="43">
        <v>4864.3100000000004</v>
      </c>
      <c r="C704" s="43">
        <v>4876.3100000000004</v>
      </c>
      <c r="D704" s="43">
        <v>4895.3100000000004</v>
      </c>
      <c r="E704" s="31">
        <f t="shared" si="48"/>
        <v>4878.6400000000003</v>
      </c>
      <c r="F704" s="32">
        <f t="shared" si="49"/>
        <v>15.631165983380766</v>
      </c>
      <c r="G704" s="33">
        <f t="shared" si="50"/>
        <v>0.32040007017080102</v>
      </c>
      <c r="H704" s="34" t="s">
        <v>76</v>
      </c>
      <c r="I704" s="35" t="s">
        <v>30</v>
      </c>
      <c r="J704" s="43">
        <v>4864.3100000000004</v>
      </c>
      <c r="K704" s="35">
        <f t="shared" si="51"/>
        <v>4864.3100000000004</v>
      </c>
      <c r="M704" s="26"/>
      <c r="N704" s="26"/>
    </row>
    <row r="705" ht="23.600000000000001">
      <c r="A705" s="42" t="s">
        <v>730</v>
      </c>
      <c r="B705" s="43">
        <v>34097.900000000001</v>
      </c>
      <c r="C705" s="43">
        <v>34109.900000000001</v>
      </c>
      <c r="D705" s="43">
        <v>34128.900000000001</v>
      </c>
      <c r="E705" s="31">
        <f t="shared" si="48"/>
        <v>34112.230000000003</v>
      </c>
      <c r="F705" s="32">
        <f t="shared" si="49"/>
        <v>15.631165983380765</v>
      </c>
      <c r="G705" s="33">
        <f t="shared" si="50"/>
        <v>0.045822762051559697</v>
      </c>
      <c r="H705" s="34" t="s">
        <v>18</v>
      </c>
      <c r="I705" s="35" t="s">
        <v>30</v>
      </c>
      <c r="J705" s="43">
        <v>34097.900000000001</v>
      </c>
      <c r="K705" s="35">
        <f t="shared" si="51"/>
        <v>34097.900000000001</v>
      </c>
      <c r="M705" s="26"/>
      <c r="N705" s="26"/>
    </row>
    <row r="706" ht="23.600000000000001">
      <c r="A706" s="42" t="s">
        <v>731</v>
      </c>
      <c r="B706" s="43">
        <v>27407.75</v>
      </c>
      <c r="C706" s="43">
        <v>27419.75</v>
      </c>
      <c r="D706" s="43">
        <v>27438.75</v>
      </c>
      <c r="E706" s="31">
        <f t="shared" si="48"/>
        <v>27422.080000000002</v>
      </c>
      <c r="F706" s="32">
        <f t="shared" si="49"/>
        <v>15.631165983380765</v>
      </c>
      <c r="G706" s="33">
        <f t="shared" si="50"/>
        <v>0.057002116481976436</v>
      </c>
      <c r="H706" s="34" t="s">
        <v>18</v>
      </c>
      <c r="I706" s="35" t="s">
        <v>30</v>
      </c>
      <c r="J706" s="43">
        <v>27407.75</v>
      </c>
      <c r="K706" s="35">
        <f t="shared" si="51"/>
        <v>27407.75</v>
      </c>
      <c r="M706" s="26"/>
      <c r="N706" s="26"/>
    </row>
    <row r="707" ht="23.600000000000001">
      <c r="A707" s="42" t="s">
        <v>732</v>
      </c>
      <c r="B707" s="43">
        <v>423980.40000000002</v>
      </c>
      <c r="C707" s="43">
        <v>423992.40000000002</v>
      </c>
      <c r="D707" s="43">
        <v>424011.40000000002</v>
      </c>
      <c r="E707" s="31">
        <f t="shared" si="48"/>
        <v>423994.72999999998</v>
      </c>
      <c r="F707" s="32">
        <f t="shared" si="49"/>
        <v>15.631165983380781</v>
      </c>
      <c r="G707" s="33">
        <f t="shared" si="50"/>
        <v>0.0036866415729697355</v>
      </c>
      <c r="H707" s="34" t="s">
        <v>18</v>
      </c>
      <c r="I707" s="35" t="s">
        <v>30</v>
      </c>
      <c r="J707" s="43">
        <v>423980.40000000002</v>
      </c>
      <c r="K707" s="35">
        <f t="shared" si="51"/>
        <v>423980.40000000002</v>
      </c>
      <c r="M707" s="26"/>
      <c r="N707" s="26"/>
    </row>
    <row r="708" ht="23.600000000000001">
      <c r="A708" s="42" t="s">
        <v>733</v>
      </c>
      <c r="B708" s="43">
        <v>54008.120000000003</v>
      </c>
      <c r="C708" s="43">
        <v>54020.120000000003</v>
      </c>
      <c r="D708" s="43">
        <v>54039.120000000003</v>
      </c>
      <c r="E708" s="31">
        <f t="shared" si="48"/>
        <v>54022.450000000004</v>
      </c>
      <c r="F708" s="32">
        <f t="shared" si="49"/>
        <v>15.631165983380765</v>
      </c>
      <c r="G708" s="33">
        <f t="shared" si="50"/>
        <v>0.028934574391536783</v>
      </c>
      <c r="H708" s="34" t="s">
        <v>18</v>
      </c>
      <c r="I708" s="35" t="s">
        <v>30</v>
      </c>
      <c r="J708" s="43">
        <v>54008.120000000003</v>
      </c>
      <c r="K708" s="35">
        <f t="shared" si="51"/>
        <v>54008.120000000003</v>
      </c>
      <c r="M708" s="26"/>
      <c r="N708" s="26"/>
    </row>
    <row r="709" ht="23.600000000000001">
      <c r="A709" s="42" t="s">
        <v>734</v>
      </c>
      <c r="B709" s="43">
        <v>2155.5799999999999</v>
      </c>
      <c r="C709" s="43">
        <v>2167.5799999999999</v>
      </c>
      <c r="D709" s="43">
        <v>2186.5799999999999</v>
      </c>
      <c r="E709" s="31">
        <f t="shared" si="48"/>
        <v>2169.9099999999999</v>
      </c>
      <c r="F709" s="32">
        <f t="shared" si="49"/>
        <v>15.631165983380766</v>
      </c>
      <c r="G709" s="33">
        <f t="shared" si="50"/>
        <v>0.72036010633532122</v>
      </c>
      <c r="H709" s="34" t="s">
        <v>18</v>
      </c>
      <c r="I709" s="35" t="s">
        <v>30</v>
      </c>
      <c r="J709" s="43">
        <v>2155.5799999999999</v>
      </c>
      <c r="K709" s="35">
        <f t="shared" si="51"/>
        <v>2155.5799999999999</v>
      </c>
      <c r="M709" s="26"/>
      <c r="N709" s="26"/>
    </row>
    <row r="710" ht="23.600000000000001">
      <c r="A710" s="42" t="s">
        <v>735</v>
      </c>
      <c r="B710" s="43">
        <v>7953.6099999999997</v>
      </c>
      <c r="C710" s="43">
        <v>7965.6099999999997</v>
      </c>
      <c r="D710" s="43">
        <v>7984.6099999999997</v>
      </c>
      <c r="E710" s="31">
        <f t="shared" si="48"/>
        <v>7967.9400000000005</v>
      </c>
      <c r="F710" s="32">
        <f t="shared" si="49"/>
        <v>15.631165983380766</v>
      </c>
      <c r="G710" s="33">
        <f t="shared" si="50"/>
        <v>0.1961757491068051</v>
      </c>
      <c r="H710" s="34" t="s">
        <v>18</v>
      </c>
      <c r="I710" s="35" t="s">
        <v>30</v>
      </c>
      <c r="J710" s="43">
        <v>7953.6099999999997</v>
      </c>
      <c r="K710" s="35">
        <f t="shared" si="51"/>
        <v>7953.6099999999997</v>
      </c>
      <c r="M710" s="26"/>
      <c r="N710" s="26"/>
    </row>
    <row r="711" ht="23.600000000000001">
      <c r="A711" s="42" t="s">
        <v>736</v>
      </c>
      <c r="B711" s="43">
        <v>332156.41999999998</v>
      </c>
      <c r="C711" s="43">
        <v>332168.41999999998</v>
      </c>
      <c r="D711" s="43">
        <v>332187.41999999998</v>
      </c>
      <c r="E711" s="31">
        <f t="shared" si="48"/>
        <v>332170.75</v>
      </c>
      <c r="F711" s="32">
        <f t="shared" si="49"/>
        <v>15.631165983380761</v>
      </c>
      <c r="G711" s="33">
        <f t="shared" si="50"/>
        <v>0.0047057623175372184</v>
      </c>
      <c r="H711" s="34" t="s">
        <v>18</v>
      </c>
      <c r="I711" s="35" t="s">
        <v>30</v>
      </c>
      <c r="J711" s="43">
        <v>332156.41999999998</v>
      </c>
      <c r="K711" s="35">
        <f t="shared" si="51"/>
        <v>332156.41999999998</v>
      </c>
      <c r="M711" s="26"/>
      <c r="N711" s="26"/>
    </row>
    <row r="712" ht="23.600000000000001">
      <c r="A712" s="42" t="s">
        <v>737</v>
      </c>
      <c r="B712" s="43">
        <v>44666</v>
      </c>
      <c r="C712" s="43">
        <v>44678</v>
      </c>
      <c r="D712" s="43">
        <v>44697</v>
      </c>
      <c r="E712" s="31">
        <f t="shared" si="48"/>
        <v>44680.330000000002</v>
      </c>
      <c r="F712" s="32">
        <f t="shared" si="49"/>
        <v>15.631165983380765</v>
      </c>
      <c r="G712" s="33">
        <f t="shared" si="50"/>
        <v>0.03498444613855977</v>
      </c>
      <c r="H712" s="34" t="s">
        <v>18</v>
      </c>
      <c r="I712" s="35" t="s">
        <v>30</v>
      </c>
      <c r="J712" s="43">
        <v>44666</v>
      </c>
      <c r="K712" s="35">
        <f t="shared" si="51"/>
        <v>44666</v>
      </c>
      <c r="M712" s="26"/>
      <c r="N712" s="26"/>
    </row>
    <row r="713" ht="34.799999999999997">
      <c r="A713" s="42" t="s">
        <v>738</v>
      </c>
      <c r="B713" s="43">
        <v>66004.789999999994</v>
      </c>
      <c r="C713" s="43">
        <v>66016.789999999994</v>
      </c>
      <c r="D713" s="43">
        <v>66035.789999999994</v>
      </c>
      <c r="E713" s="31">
        <f t="shared" si="48"/>
        <v>66019.119999999995</v>
      </c>
      <c r="F713" s="32">
        <f t="shared" si="49"/>
        <v>15.631165983380765</v>
      </c>
      <c r="G713" s="33">
        <f t="shared" si="50"/>
        <v>0.023676725747602764</v>
      </c>
      <c r="H713" s="34" t="s">
        <v>18</v>
      </c>
      <c r="I713" s="35" t="s">
        <v>30</v>
      </c>
      <c r="J713" s="43">
        <v>66004.789999999994</v>
      </c>
      <c r="K713" s="35">
        <f t="shared" si="51"/>
        <v>66004.789999999994</v>
      </c>
      <c r="M713" s="26"/>
      <c r="N713" s="26"/>
    </row>
    <row r="714" ht="23.600000000000001">
      <c r="A714" s="42" t="s">
        <v>739</v>
      </c>
      <c r="B714" s="43">
        <v>91688.389999999999</v>
      </c>
      <c r="C714" s="43">
        <v>91700.389999999999</v>
      </c>
      <c r="D714" s="43">
        <v>91719.389999999999</v>
      </c>
      <c r="E714" s="31">
        <f t="shared" si="48"/>
        <v>91702.720000000001</v>
      </c>
      <c r="F714" s="32">
        <f t="shared" si="49"/>
        <v>15.631165983380765</v>
      </c>
      <c r="G714" s="33">
        <f t="shared" si="50"/>
        <v>0.017045476931742881</v>
      </c>
      <c r="H714" s="34" t="s">
        <v>18</v>
      </c>
      <c r="I714" s="35" t="s">
        <v>30</v>
      </c>
      <c r="J714" s="43">
        <v>91688.389999999999</v>
      </c>
      <c r="K714" s="35">
        <f t="shared" si="51"/>
        <v>91688.389999999999</v>
      </c>
      <c r="M714" s="26"/>
      <c r="N714" s="26"/>
    </row>
    <row r="715" ht="23.600000000000001">
      <c r="A715" s="42" t="s">
        <v>740</v>
      </c>
      <c r="B715" s="43">
        <v>146554.73000000001</v>
      </c>
      <c r="C715" s="43">
        <v>146566.73000000001</v>
      </c>
      <c r="D715" s="43">
        <v>146585.73000000001</v>
      </c>
      <c r="E715" s="31">
        <f t="shared" si="48"/>
        <v>146569.06</v>
      </c>
      <c r="F715" s="32">
        <f t="shared" si="49"/>
        <v>15.63116598338077</v>
      </c>
      <c r="G715" s="33">
        <f t="shared" si="50"/>
        <v>0.010664710535348162</v>
      </c>
      <c r="H715" s="34" t="s">
        <v>18</v>
      </c>
      <c r="I715" s="35" t="s">
        <v>30</v>
      </c>
      <c r="J715" s="43">
        <v>146554.73000000001</v>
      </c>
      <c r="K715" s="35">
        <f t="shared" si="51"/>
        <v>146554.73000000001</v>
      </c>
      <c r="M715" s="26"/>
      <c r="N715" s="26"/>
    </row>
    <row r="716" ht="23.600000000000001">
      <c r="A716" s="42" t="s">
        <v>741</v>
      </c>
      <c r="B716" s="43">
        <v>4969.0799999999999</v>
      </c>
      <c r="C716" s="43">
        <v>4981.0799999999999</v>
      </c>
      <c r="D716" s="43">
        <v>5000.0799999999999</v>
      </c>
      <c r="E716" s="31">
        <f t="shared" si="48"/>
        <v>4983.4099999999999</v>
      </c>
      <c r="F716" s="32">
        <f t="shared" si="49"/>
        <v>15.631165983380766</v>
      </c>
      <c r="G716" s="33">
        <f t="shared" si="50"/>
        <v>0.31366405700877042</v>
      </c>
      <c r="H716" s="34" t="s">
        <v>18</v>
      </c>
      <c r="I716" s="35" t="s">
        <v>30</v>
      </c>
      <c r="J716" s="43">
        <v>4969.0799999999999</v>
      </c>
      <c r="K716" s="35">
        <f t="shared" si="51"/>
        <v>4969.0799999999999</v>
      </c>
      <c r="M716" s="26"/>
      <c r="N716" s="26"/>
    </row>
    <row r="717" ht="23.600000000000001">
      <c r="A717" s="42" t="s">
        <v>742</v>
      </c>
      <c r="B717" s="43">
        <v>163073.64999999999</v>
      </c>
      <c r="C717" s="43">
        <v>163085.64999999999</v>
      </c>
      <c r="D717" s="43">
        <v>163104.64999999999</v>
      </c>
      <c r="E717" s="31">
        <f t="shared" si="48"/>
        <v>163087.98000000001</v>
      </c>
      <c r="F717" s="32">
        <f t="shared" si="49"/>
        <v>15.631165983380761</v>
      </c>
      <c r="G717" s="33">
        <f t="shared" si="50"/>
        <v>0.0095844991049498316</v>
      </c>
      <c r="H717" s="34" t="s">
        <v>18</v>
      </c>
      <c r="I717" s="35" t="s">
        <v>30</v>
      </c>
      <c r="J717" s="43">
        <v>163073.64999999999</v>
      </c>
      <c r="K717" s="35">
        <f t="shared" si="51"/>
        <v>163073.64999999999</v>
      </c>
      <c r="M717" s="26"/>
      <c r="N717" s="26"/>
    </row>
    <row r="718" ht="13.800000000000001">
      <c r="A718" s="42" t="s">
        <v>743</v>
      </c>
      <c r="B718" s="43">
        <v>209106.59</v>
      </c>
      <c r="C718" s="43">
        <v>209118.59</v>
      </c>
      <c r="D718" s="43">
        <v>209137.59</v>
      </c>
      <c r="E718" s="31">
        <f t="shared" si="48"/>
        <v>209120.92000000001</v>
      </c>
      <c r="F718" s="32">
        <f t="shared" si="49"/>
        <v>15.631165983380761</v>
      </c>
      <c r="G718" s="33">
        <f t="shared" si="50"/>
        <v>0.0074747021882749761</v>
      </c>
      <c r="H718" s="34" t="s">
        <v>18</v>
      </c>
      <c r="I718" s="35" t="s">
        <v>30</v>
      </c>
      <c r="J718" s="43">
        <v>209106.59</v>
      </c>
      <c r="K718" s="35">
        <f t="shared" si="51"/>
        <v>209106.59</v>
      </c>
      <c r="M718" s="26"/>
      <c r="N718" s="26"/>
    </row>
    <row r="719" ht="34.799999999999997">
      <c r="A719" s="42" t="s">
        <v>744</v>
      </c>
      <c r="B719" s="43">
        <v>446204.89000000001</v>
      </c>
      <c r="C719" s="43">
        <v>446216.89000000001</v>
      </c>
      <c r="D719" s="43">
        <v>446235.89000000001</v>
      </c>
      <c r="E719" s="31">
        <f t="shared" si="48"/>
        <v>446219.22000000003</v>
      </c>
      <c r="F719" s="32">
        <f t="shared" si="49"/>
        <v>15.631165983380761</v>
      </c>
      <c r="G719" s="33">
        <f t="shared" si="50"/>
        <v>0.0035030239135330748</v>
      </c>
      <c r="H719" s="34" t="s">
        <v>18</v>
      </c>
      <c r="I719" s="35" t="s">
        <v>30</v>
      </c>
      <c r="J719" s="43">
        <v>446204.89000000001</v>
      </c>
      <c r="K719" s="35">
        <f t="shared" si="51"/>
        <v>446204.89000000001</v>
      </c>
      <c r="M719" s="26"/>
      <c r="N719" s="26"/>
    </row>
    <row r="720" ht="23.600000000000001">
      <c r="A720" s="42" t="s">
        <v>745</v>
      </c>
      <c r="B720" s="43">
        <v>52134.510000000002</v>
      </c>
      <c r="C720" s="43">
        <v>52146.510000000002</v>
      </c>
      <c r="D720" s="43">
        <v>52165.510000000002</v>
      </c>
      <c r="E720" s="31">
        <f t="shared" si="48"/>
        <v>52148.840000000004</v>
      </c>
      <c r="F720" s="32">
        <f t="shared" si="49"/>
        <v>15.631165983380765</v>
      </c>
      <c r="G720" s="33">
        <f t="shared" si="50"/>
        <v>0.029974139373724829</v>
      </c>
      <c r="H720" s="34" t="s">
        <v>18</v>
      </c>
      <c r="I720" s="35" t="s">
        <v>30</v>
      </c>
      <c r="J720" s="43">
        <v>52134.510000000002</v>
      </c>
      <c r="K720" s="35">
        <f t="shared" si="51"/>
        <v>52134.510000000002</v>
      </c>
      <c r="M720" s="26"/>
      <c r="N720" s="26"/>
    </row>
    <row r="721" ht="23.600000000000001">
      <c r="A721" s="42" t="s">
        <v>746</v>
      </c>
      <c r="B721" s="43">
        <v>18073.580000000002</v>
      </c>
      <c r="C721" s="43">
        <v>18085.580000000002</v>
      </c>
      <c r="D721" s="43">
        <v>18104.580000000002</v>
      </c>
      <c r="E721" s="31">
        <f t="shared" si="48"/>
        <v>18087.91</v>
      </c>
      <c r="F721" s="32">
        <f t="shared" si="49"/>
        <v>15.631165983380766</v>
      </c>
      <c r="G721" s="33">
        <f t="shared" si="50"/>
        <v>0.086417756298990692</v>
      </c>
      <c r="H721" s="34" t="s">
        <v>18</v>
      </c>
      <c r="I721" s="35" t="s">
        <v>30</v>
      </c>
      <c r="J721" s="43">
        <v>18073.580000000002</v>
      </c>
      <c r="K721" s="35">
        <f t="shared" si="51"/>
        <v>18073.580000000002</v>
      </c>
      <c r="M721" s="26"/>
      <c r="N721" s="26"/>
    </row>
    <row r="722" ht="23.600000000000001">
      <c r="A722" s="42" t="s">
        <v>747</v>
      </c>
      <c r="B722" s="43">
        <v>66736.669999999998</v>
      </c>
      <c r="C722" s="43">
        <v>66748.669999999998</v>
      </c>
      <c r="D722" s="43">
        <v>66767.669999999998</v>
      </c>
      <c r="E722" s="31">
        <f t="shared" si="48"/>
        <v>66751</v>
      </c>
      <c r="F722" s="32">
        <f t="shared" si="49"/>
        <v>15.631165983380765</v>
      </c>
      <c r="G722" s="33">
        <f t="shared" si="50"/>
        <v>0.023417126310288632</v>
      </c>
      <c r="H722" s="34" t="s">
        <v>18</v>
      </c>
      <c r="I722" s="35" t="s">
        <v>30</v>
      </c>
      <c r="J722" s="43">
        <v>66736.669999999998</v>
      </c>
      <c r="K722" s="35">
        <f t="shared" si="51"/>
        <v>66736.669999999998</v>
      </c>
      <c r="M722" s="26"/>
      <c r="N722" s="26"/>
    </row>
    <row r="723" ht="23.600000000000001">
      <c r="A723" s="42" t="s">
        <v>748</v>
      </c>
      <c r="B723" s="43">
        <v>6882.75</v>
      </c>
      <c r="C723" s="43">
        <v>6894.75</v>
      </c>
      <c r="D723" s="43">
        <v>6913.75</v>
      </c>
      <c r="E723" s="31">
        <f t="shared" si="48"/>
        <v>6897.0799999999999</v>
      </c>
      <c r="F723" s="32">
        <f t="shared" si="49"/>
        <v>15.631165983380766</v>
      </c>
      <c r="G723" s="33">
        <f t="shared" si="50"/>
        <v>0.22663454655275517</v>
      </c>
      <c r="H723" s="34" t="s">
        <v>18</v>
      </c>
      <c r="I723" s="35" t="s">
        <v>30</v>
      </c>
      <c r="J723" s="43">
        <v>6882.75</v>
      </c>
      <c r="K723" s="35">
        <f t="shared" si="51"/>
        <v>6882.75</v>
      </c>
      <c r="M723" s="26"/>
      <c r="N723" s="26"/>
    </row>
    <row r="724" ht="23.600000000000001">
      <c r="A724" s="42" t="s">
        <v>749</v>
      </c>
      <c r="B724" s="43">
        <v>20833.16</v>
      </c>
      <c r="C724" s="43">
        <v>20845.16</v>
      </c>
      <c r="D724" s="43">
        <v>20864.16</v>
      </c>
      <c r="E724" s="31">
        <f t="shared" si="48"/>
        <v>20847.490000000002</v>
      </c>
      <c r="F724" s="32">
        <f t="shared" si="49"/>
        <v>15.631165983380765</v>
      </c>
      <c r="G724" s="33">
        <f t="shared" si="50"/>
        <v>0.074978647229862028</v>
      </c>
      <c r="H724" s="34" t="s">
        <v>18</v>
      </c>
      <c r="I724" s="35" t="s">
        <v>30</v>
      </c>
      <c r="J724" s="43">
        <v>20833.16</v>
      </c>
      <c r="K724" s="35">
        <f t="shared" si="51"/>
        <v>20833.16</v>
      </c>
      <c r="M724" s="26"/>
      <c r="N724" s="26"/>
    </row>
    <row r="725" ht="23.600000000000001">
      <c r="A725" s="42" t="s">
        <v>750</v>
      </c>
      <c r="B725" s="43">
        <v>23258.380000000001</v>
      </c>
      <c r="C725" s="43">
        <v>23270.380000000001</v>
      </c>
      <c r="D725" s="43">
        <v>23289.380000000001</v>
      </c>
      <c r="E725" s="31">
        <f t="shared" si="48"/>
        <v>23272.709999999999</v>
      </c>
      <c r="F725" s="32">
        <f t="shared" si="49"/>
        <v>15.631165983380766</v>
      </c>
      <c r="G725" s="33">
        <f t="shared" si="50"/>
        <v>0.067165216184023116</v>
      </c>
      <c r="H725" s="34" t="s">
        <v>18</v>
      </c>
      <c r="I725" s="35" t="s">
        <v>30</v>
      </c>
      <c r="J725" s="43">
        <v>23258.380000000001</v>
      </c>
      <c r="K725" s="35">
        <f t="shared" si="51"/>
        <v>23258.380000000001</v>
      </c>
      <c r="M725" s="26"/>
      <c r="N725" s="26"/>
    </row>
    <row r="726" ht="23.600000000000001">
      <c r="A726" s="42" t="s">
        <v>751</v>
      </c>
      <c r="B726" s="43">
        <v>129762</v>
      </c>
      <c r="C726" s="43">
        <v>129774</v>
      </c>
      <c r="D726" s="43">
        <v>129793</v>
      </c>
      <c r="E726" s="31">
        <f t="shared" si="48"/>
        <v>129776.33</v>
      </c>
      <c r="F726" s="32">
        <f t="shared" si="49"/>
        <v>15.631165983380765</v>
      </c>
      <c r="G726" s="33">
        <f t="shared" si="50"/>
        <v>0.012044697198156831</v>
      </c>
      <c r="H726" s="34" t="s">
        <v>18</v>
      </c>
      <c r="I726" s="35" t="s">
        <v>30</v>
      </c>
      <c r="J726" s="43">
        <v>129762</v>
      </c>
      <c r="K726" s="35">
        <f t="shared" si="51"/>
        <v>129762</v>
      </c>
      <c r="M726" s="26"/>
      <c r="N726" s="26"/>
    </row>
    <row r="727" ht="34.799999999999997">
      <c r="A727" s="42" t="s">
        <v>752</v>
      </c>
      <c r="B727" s="43">
        <v>2021.53</v>
      </c>
      <c r="C727" s="43">
        <v>2033.53</v>
      </c>
      <c r="D727" s="43">
        <v>2052.5300000000002</v>
      </c>
      <c r="E727" s="31">
        <f t="shared" si="48"/>
        <v>2035.8600000000001</v>
      </c>
      <c r="F727" s="32">
        <f t="shared" si="49"/>
        <v>15.631165983380887</v>
      </c>
      <c r="G727" s="33">
        <f t="shared" si="50"/>
        <v>0.76779179233252226</v>
      </c>
      <c r="H727" s="34" t="s">
        <v>18</v>
      </c>
      <c r="I727" s="35" t="s">
        <v>30</v>
      </c>
      <c r="J727" s="43">
        <v>2021.53</v>
      </c>
      <c r="K727" s="35">
        <f t="shared" si="51"/>
        <v>2021.53</v>
      </c>
      <c r="M727" s="26"/>
      <c r="N727" s="26"/>
    </row>
    <row r="728" ht="23.600000000000001">
      <c r="A728" s="42" t="s">
        <v>753</v>
      </c>
      <c r="B728" s="43">
        <v>165514.28</v>
      </c>
      <c r="C728" s="43">
        <v>165526.28</v>
      </c>
      <c r="D728" s="43">
        <v>165545.28</v>
      </c>
      <c r="E728" s="31">
        <f t="shared" si="48"/>
        <v>165528.61000000002</v>
      </c>
      <c r="F728" s="32">
        <f t="shared" si="49"/>
        <v>15.631165983380761</v>
      </c>
      <c r="G728" s="33">
        <f t="shared" si="50"/>
        <v>0.0094431808394819239</v>
      </c>
      <c r="H728" s="34" t="s">
        <v>18</v>
      </c>
      <c r="I728" s="35" t="s">
        <v>30</v>
      </c>
      <c r="J728" s="43">
        <v>165514.28</v>
      </c>
      <c r="K728" s="35">
        <f t="shared" si="51"/>
        <v>165514.28</v>
      </c>
      <c r="M728" s="26"/>
      <c r="N728" s="26"/>
    </row>
    <row r="729" ht="13.800000000000001">
      <c r="A729" s="42" t="s">
        <v>754</v>
      </c>
      <c r="B729" s="43">
        <v>44040.690000000002</v>
      </c>
      <c r="C729" s="43">
        <v>44052.690000000002</v>
      </c>
      <c r="D729" s="43">
        <v>44071.690000000002</v>
      </c>
      <c r="E729" s="31">
        <f t="shared" si="48"/>
        <v>44055.020000000004</v>
      </c>
      <c r="F729" s="32">
        <f t="shared" si="49"/>
        <v>15.631165983380765</v>
      </c>
      <c r="G729" s="33">
        <f t="shared" si="50"/>
        <v>0.035481009844918386</v>
      </c>
      <c r="H729" s="34" t="s">
        <v>18</v>
      </c>
      <c r="I729" s="35" t="s">
        <v>30</v>
      </c>
      <c r="J729" s="43">
        <v>44040.690000000002</v>
      </c>
      <c r="K729" s="35">
        <f t="shared" si="51"/>
        <v>44040.690000000002</v>
      </c>
      <c r="M729" s="26"/>
      <c r="N729" s="26"/>
    </row>
    <row r="730" ht="13.800000000000001">
      <c r="A730" s="42" t="s">
        <v>755</v>
      </c>
      <c r="B730" s="43">
        <v>444875.17999999999</v>
      </c>
      <c r="C730" s="43">
        <v>444887.17999999999</v>
      </c>
      <c r="D730" s="43">
        <v>444906.17999999999</v>
      </c>
      <c r="E730" s="31">
        <f t="shared" si="48"/>
        <v>444889.51000000001</v>
      </c>
      <c r="F730" s="32">
        <f t="shared" si="49"/>
        <v>15.631165983380761</v>
      </c>
      <c r="G730" s="33">
        <f t="shared" si="50"/>
        <v>0.0035134939422106761</v>
      </c>
      <c r="H730" s="34" t="s">
        <v>18</v>
      </c>
      <c r="I730" s="35" t="s">
        <v>30</v>
      </c>
      <c r="J730" s="43">
        <v>444875.17999999999</v>
      </c>
      <c r="K730" s="35">
        <f t="shared" si="51"/>
        <v>444875.17999999999</v>
      </c>
      <c r="M730" s="26"/>
      <c r="N730" s="26"/>
    </row>
    <row r="731" ht="23.600000000000001">
      <c r="A731" s="42" t="s">
        <v>756</v>
      </c>
      <c r="B731" s="43">
        <v>27842.259999999998</v>
      </c>
      <c r="C731" s="43">
        <v>27854.259999999998</v>
      </c>
      <c r="D731" s="43">
        <v>27873.259999999998</v>
      </c>
      <c r="E731" s="31">
        <f t="shared" si="48"/>
        <v>27856.59</v>
      </c>
      <c r="F731" s="32">
        <f t="shared" si="49"/>
        <v>15.631165983380765</v>
      </c>
      <c r="G731" s="33">
        <f t="shared" si="50"/>
        <v>0.056112991516121549</v>
      </c>
      <c r="H731" s="34" t="s">
        <v>18</v>
      </c>
      <c r="I731" s="35" t="s">
        <v>30</v>
      </c>
      <c r="J731" s="43">
        <v>27842.259999999998</v>
      </c>
      <c r="K731" s="35">
        <f t="shared" si="51"/>
        <v>27842.259999999998</v>
      </c>
      <c r="M731" s="26"/>
      <c r="N731" s="26"/>
    </row>
    <row r="732" ht="13.800000000000001">
      <c r="A732" s="42" t="s">
        <v>757</v>
      </c>
      <c r="B732" s="43">
        <v>74963</v>
      </c>
      <c r="C732" s="43">
        <v>74975</v>
      </c>
      <c r="D732" s="43">
        <v>74994</v>
      </c>
      <c r="E732" s="31">
        <f t="shared" si="48"/>
        <v>74977.330000000002</v>
      </c>
      <c r="F732" s="32">
        <f t="shared" si="49"/>
        <v>15.631165983380765</v>
      </c>
      <c r="G732" s="33">
        <f t="shared" si="50"/>
        <v>0.02084785625652549</v>
      </c>
      <c r="H732" s="34" t="s">
        <v>18</v>
      </c>
      <c r="I732" s="35" t="s">
        <v>30</v>
      </c>
      <c r="J732" s="43">
        <v>74963</v>
      </c>
      <c r="K732" s="35">
        <f t="shared" si="51"/>
        <v>74963</v>
      </c>
      <c r="M732" s="26"/>
      <c r="N732" s="26"/>
    </row>
    <row r="733" ht="32.950000000000003">
      <c r="A733" s="42" t="s">
        <v>758</v>
      </c>
      <c r="B733" s="43">
        <v>52496.599999999999</v>
      </c>
      <c r="C733" s="43">
        <v>52508.599999999999</v>
      </c>
      <c r="D733" s="43">
        <v>52527.599999999999</v>
      </c>
      <c r="E733" s="31">
        <f t="shared" si="48"/>
        <v>52510.93</v>
      </c>
      <c r="F733" s="32">
        <f t="shared" si="49"/>
        <v>15.631165983380765</v>
      </c>
      <c r="G733" s="33">
        <f t="shared" si="50"/>
        <v>0.029767452192106983</v>
      </c>
      <c r="H733" s="34" t="s">
        <v>18</v>
      </c>
      <c r="I733" s="35" t="s">
        <v>30</v>
      </c>
      <c r="J733" s="43">
        <v>52496.599999999999</v>
      </c>
      <c r="K733" s="35">
        <f t="shared" si="51"/>
        <v>52496.599999999999</v>
      </c>
      <c r="M733" s="26"/>
      <c r="N733" s="26"/>
    </row>
    <row r="734" ht="23.600000000000001">
      <c r="A734" s="42" t="s">
        <v>759</v>
      </c>
      <c r="B734" s="43">
        <v>1143262.8100000001</v>
      </c>
      <c r="C734" s="43">
        <v>1143274.8100000001</v>
      </c>
      <c r="D734" s="43">
        <v>1143293.8100000001</v>
      </c>
      <c r="E734" s="31">
        <f t="shared" si="48"/>
        <v>1143277.1400000001</v>
      </c>
      <c r="F734" s="32">
        <f t="shared" si="49"/>
        <v>15.631165983380743</v>
      </c>
      <c r="G734" s="33">
        <f t="shared" si="50"/>
        <v>0.0013672245719336907</v>
      </c>
      <c r="H734" s="34" t="s">
        <v>18</v>
      </c>
      <c r="I734" s="35" t="s">
        <v>30</v>
      </c>
      <c r="J734" s="43">
        <v>1143262.8100000001</v>
      </c>
      <c r="K734" s="35">
        <f t="shared" si="51"/>
        <v>1143262.8100000001</v>
      </c>
      <c r="M734" s="26"/>
      <c r="N734" s="26"/>
    </row>
    <row r="735" ht="23.600000000000001">
      <c r="A735" s="42" t="s">
        <v>760</v>
      </c>
      <c r="B735" s="43">
        <v>92182.979999999996</v>
      </c>
      <c r="C735" s="43">
        <v>92194.979999999996</v>
      </c>
      <c r="D735" s="43">
        <v>92213.979999999996</v>
      </c>
      <c r="E735" s="31">
        <f t="shared" si="48"/>
        <v>92197.309999999998</v>
      </c>
      <c r="F735" s="32">
        <f t="shared" si="49"/>
        <v>15.631165983380765</v>
      </c>
      <c r="G735" s="33">
        <f t="shared" si="50"/>
        <v>0.016954036927303809</v>
      </c>
      <c r="H735" s="34" t="s">
        <v>18</v>
      </c>
      <c r="I735" s="35" t="s">
        <v>30</v>
      </c>
      <c r="J735" s="43">
        <v>92182.979999999996</v>
      </c>
      <c r="K735" s="35">
        <f t="shared" si="51"/>
        <v>92182.979999999996</v>
      </c>
      <c r="M735" s="26"/>
      <c r="N735" s="26"/>
    </row>
    <row r="736" ht="23.600000000000001">
      <c r="A736" s="42" t="s">
        <v>761</v>
      </c>
      <c r="B736" s="43">
        <v>27672.77</v>
      </c>
      <c r="C736" s="43">
        <v>27684.77</v>
      </c>
      <c r="D736" s="43">
        <v>27703.77</v>
      </c>
      <c r="E736" s="31">
        <f t="shared" si="48"/>
        <v>27687.100000000002</v>
      </c>
      <c r="F736" s="32">
        <f t="shared" si="49"/>
        <v>15.631165983380765</v>
      </c>
      <c r="G736" s="33">
        <f t="shared" si="50"/>
        <v>0.056456494119574693</v>
      </c>
      <c r="H736" s="34" t="s">
        <v>18</v>
      </c>
      <c r="I736" s="35" t="s">
        <v>30</v>
      </c>
      <c r="J736" s="43">
        <v>27672.77</v>
      </c>
      <c r="K736" s="35">
        <f t="shared" si="51"/>
        <v>27672.77</v>
      </c>
      <c r="M736" s="26"/>
      <c r="N736" s="26"/>
    </row>
    <row r="737" ht="13.800000000000001">
      <c r="A737" s="42" t="s">
        <v>762</v>
      </c>
      <c r="B737" s="43">
        <v>4400.5200000000004</v>
      </c>
      <c r="C737" s="43">
        <v>4412.5200000000004</v>
      </c>
      <c r="D737" s="43">
        <v>4431.5200000000004</v>
      </c>
      <c r="E737" s="31">
        <f t="shared" si="48"/>
        <v>4414.8500000000004</v>
      </c>
      <c r="F737" s="32">
        <f t="shared" si="49"/>
        <v>15.631165983380766</v>
      </c>
      <c r="G737" s="33">
        <f t="shared" si="50"/>
        <v>0.35405882381917314</v>
      </c>
      <c r="H737" s="34" t="s">
        <v>18</v>
      </c>
      <c r="I737" s="35" t="s">
        <v>30</v>
      </c>
      <c r="J737" s="43">
        <v>4400.5200000000004</v>
      </c>
      <c r="K737" s="35">
        <f t="shared" si="51"/>
        <v>4400.5200000000004</v>
      </c>
      <c r="M737" s="26"/>
      <c r="N737" s="26"/>
    </row>
    <row r="738" ht="23.600000000000001">
      <c r="A738" s="42" t="s">
        <v>763</v>
      </c>
      <c r="B738" s="43">
        <v>36426.050000000003</v>
      </c>
      <c r="C738" s="43">
        <v>36438.050000000003</v>
      </c>
      <c r="D738" s="43">
        <v>36457.050000000003</v>
      </c>
      <c r="E738" s="31">
        <f t="shared" ref="E738:E801" si="52">ROUND(AVERAGE(B738:D738),2)</f>
        <v>36440.379999999997</v>
      </c>
      <c r="F738" s="32">
        <f t="shared" ref="F738:F801" si="53">SQRT(((SUM((POWER(B738-E738,2)),(POWER(C738-E738,2)),(POWER(D738-E738,2)))/(COLUMNS(B738:D738)-1))))</f>
        <v>15.631165983380768</v>
      </c>
      <c r="G738" s="33">
        <f t="shared" ref="G738:G801" si="54">F738/E738*100</f>
        <v>0.042895178325200692</v>
      </c>
      <c r="H738" s="34" t="s">
        <v>18</v>
      </c>
      <c r="I738" s="35" t="s">
        <v>30</v>
      </c>
      <c r="J738" s="43">
        <v>36426.050000000003</v>
      </c>
      <c r="K738" s="35">
        <f t="shared" ref="K738:K801" si="55">J738</f>
        <v>36426.050000000003</v>
      </c>
      <c r="M738" s="26"/>
      <c r="N738" s="26"/>
    </row>
    <row r="739" ht="23.600000000000001">
      <c r="A739" s="42" t="s">
        <v>764</v>
      </c>
      <c r="B739" s="43">
        <v>42285.720000000001</v>
      </c>
      <c r="C739" s="43">
        <v>42297.720000000001</v>
      </c>
      <c r="D739" s="43">
        <v>42316.720000000001</v>
      </c>
      <c r="E739" s="31">
        <f t="shared" si="52"/>
        <v>42300.050000000003</v>
      </c>
      <c r="F739" s="32">
        <f t="shared" si="53"/>
        <v>15.631165983380765</v>
      </c>
      <c r="G739" s="33">
        <f t="shared" si="54"/>
        <v>0.036953067392073442</v>
      </c>
      <c r="H739" s="34" t="s">
        <v>18</v>
      </c>
      <c r="I739" s="35" t="s">
        <v>30</v>
      </c>
      <c r="J739" s="43">
        <v>42285.720000000001</v>
      </c>
      <c r="K739" s="35">
        <f t="shared" si="55"/>
        <v>42285.720000000001</v>
      </c>
      <c r="M739" s="26"/>
      <c r="N739" s="26"/>
    </row>
    <row r="740" ht="23.600000000000001">
      <c r="A740" s="42" t="s">
        <v>765</v>
      </c>
      <c r="B740" s="43">
        <v>21509.57</v>
      </c>
      <c r="C740" s="43">
        <v>21521.57</v>
      </c>
      <c r="D740" s="43">
        <v>21540.57</v>
      </c>
      <c r="E740" s="31">
        <f t="shared" si="52"/>
        <v>21523.900000000001</v>
      </c>
      <c r="F740" s="32">
        <f t="shared" si="53"/>
        <v>15.631165983380765</v>
      </c>
      <c r="G740" s="33">
        <f t="shared" si="54"/>
        <v>0.072622368545573815</v>
      </c>
      <c r="H740" s="34" t="s">
        <v>18</v>
      </c>
      <c r="I740" s="35" t="s">
        <v>30</v>
      </c>
      <c r="J740" s="43">
        <v>21509.57</v>
      </c>
      <c r="K740" s="35">
        <f t="shared" si="55"/>
        <v>21509.57</v>
      </c>
      <c r="M740" s="26"/>
      <c r="N740" s="26"/>
    </row>
    <row r="741" ht="23.600000000000001">
      <c r="A741" s="42" t="s">
        <v>766</v>
      </c>
      <c r="B741" s="43">
        <v>5341.9499999999998</v>
      </c>
      <c r="C741" s="43">
        <v>5353.9499999999998</v>
      </c>
      <c r="D741" s="43">
        <v>5372.9499999999998</v>
      </c>
      <c r="E741" s="31">
        <f t="shared" si="52"/>
        <v>5356.2799999999997</v>
      </c>
      <c r="F741" s="32">
        <f t="shared" si="53"/>
        <v>15.631165983380766</v>
      </c>
      <c r="G741" s="33">
        <f t="shared" si="54"/>
        <v>0.29182876891015341</v>
      </c>
      <c r="H741" s="34" t="s">
        <v>18</v>
      </c>
      <c r="I741" s="35" t="s">
        <v>30</v>
      </c>
      <c r="J741" s="43">
        <v>5341.9499999999998</v>
      </c>
      <c r="K741" s="35">
        <f t="shared" si="55"/>
        <v>5341.9499999999998</v>
      </c>
      <c r="M741" s="26"/>
      <c r="N741" s="26"/>
    </row>
    <row r="742" ht="23.600000000000001">
      <c r="A742" s="42" t="s">
        <v>767</v>
      </c>
      <c r="B742" s="43">
        <v>1423.7</v>
      </c>
      <c r="C742" s="43">
        <v>1435.7</v>
      </c>
      <c r="D742" s="43">
        <v>1454.7</v>
      </c>
      <c r="E742" s="31">
        <f t="shared" si="52"/>
        <v>1438.03</v>
      </c>
      <c r="F742" s="32">
        <f t="shared" si="53"/>
        <v>15.631165983380766</v>
      </c>
      <c r="G742" s="33">
        <f t="shared" si="54"/>
        <v>1.0869846931830884</v>
      </c>
      <c r="H742" s="34" t="s">
        <v>18</v>
      </c>
      <c r="I742" s="35" t="s">
        <v>30</v>
      </c>
      <c r="J742" s="43">
        <v>1423.7</v>
      </c>
      <c r="K742" s="35">
        <f t="shared" si="55"/>
        <v>1423.7</v>
      </c>
      <c r="M742" s="26"/>
      <c r="N742" s="26"/>
    </row>
    <row r="743" ht="23.600000000000001">
      <c r="A743" s="42" t="s">
        <v>768</v>
      </c>
      <c r="B743" s="43">
        <v>64559.519999999997</v>
      </c>
      <c r="C743" s="43">
        <v>64571.519999999997</v>
      </c>
      <c r="D743" s="43">
        <v>64590.519999999997</v>
      </c>
      <c r="E743" s="31">
        <f t="shared" si="52"/>
        <v>64573.849999999999</v>
      </c>
      <c r="F743" s="32">
        <f t="shared" si="53"/>
        <v>15.631165983380765</v>
      </c>
      <c r="G743" s="33">
        <f t="shared" si="54"/>
        <v>0.024206650189481912</v>
      </c>
      <c r="H743" s="34" t="s">
        <v>18</v>
      </c>
      <c r="I743" s="35" t="s">
        <v>30</v>
      </c>
      <c r="J743" s="43">
        <v>64559.519999999997</v>
      </c>
      <c r="K743" s="35">
        <f t="shared" si="55"/>
        <v>64559.519999999997</v>
      </c>
      <c r="M743" s="26"/>
      <c r="N743" s="26"/>
    </row>
    <row r="744" ht="23.600000000000001">
      <c r="A744" s="42" t="s">
        <v>769</v>
      </c>
      <c r="B744" s="43">
        <v>9287.9400000000005</v>
      </c>
      <c r="C744" s="43">
        <v>9299.9400000000005</v>
      </c>
      <c r="D744" s="43">
        <v>9318.9400000000005</v>
      </c>
      <c r="E744" s="31">
        <f t="shared" si="52"/>
        <v>9302.2700000000004</v>
      </c>
      <c r="F744" s="32">
        <f t="shared" si="53"/>
        <v>15.631165983380766</v>
      </c>
      <c r="G744" s="33">
        <f t="shared" si="54"/>
        <v>0.1680360383366723</v>
      </c>
      <c r="H744" s="34" t="s">
        <v>18</v>
      </c>
      <c r="I744" s="35" t="s">
        <v>30</v>
      </c>
      <c r="J744" s="43">
        <v>9287.9400000000005</v>
      </c>
      <c r="K744" s="35">
        <f t="shared" si="55"/>
        <v>9287.9400000000005</v>
      </c>
      <c r="M744" s="26"/>
      <c r="N744" s="26"/>
    </row>
    <row r="745" ht="23.600000000000001">
      <c r="A745" s="42" t="s">
        <v>770</v>
      </c>
      <c r="B745" s="43">
        <v>110251.94</v>
      </c>
      <c r="C745" s="43">
        <v>110263.94</v>
      </c>
      <c r="D745" s="43">
        <v>110282.94</v>
      </c>
      <c r="E745" s="31">
        <f t="shared" si="52"/>
        <v>110266.27</v>
      </c>
      <c r="F745" s="32">
        <f t="shared" si="53"/>
        <v>15.631165983380765</v>
      </c>
      <c r="G745" s="33">
        <f t="shared" si="54"/>
        <v>0.014175836349031089</v>
      </c>
      <c r="H745" s="34" t="s">
        <v>18</v>
      </c>
      <c r="I745" s="35" t="s">
        <v>30</v>
      </c>
      <c r="J745" s="43">
        <v>110251.94</v>
      </c>
      <c r="K745" s="35">
        <f t="shared" si="55"/>
        <v>110251.94</v>
      </c>
      <c r="M745" s="26"/>
      <c r="N745" s="26"/>
    </row>
    <row r="746" ht="23.600000000000001">
      <c r="A746" s="42" t="s">
        <v>771</v>
      </c>
      <c r="B746" s="43">
        <v>62336.150000000001</v>
      </c>
      <c r="C746" s="43">
        <v>62348.150000000001</v>
      </c>
      <c r="D746" s="43">
        <v>62367.150000000001</v>
      </c>
      <c r="E746" s="31">
        <f t="shared" si="52"/>
        <v>62350.480000000003</v>
      </c>
      <c r="F746" s="32">
        <f t="shared" si="53"/>
        <v>15.631165983380765</v>
      </c>
      <c r="G746" s="33">
        <f t="shared" si="54"/>
        <v>0.025069840654604041</v>
      </c>
      <c r="H746" s="34" t="s">
        <v>18</v>
      </c>
      <c r="I746" s="35" t="s">
        <v>30</v>
      </c>
      <c r="J746" s="43">
        <v>62336.150000000001</v>
      </c>
      <c r="K746" s="35">
        <f t="shared" si="55"/>
        <v>62336.150000000001</v>
      </c>
      <c r="M746" s="26"/>
      <c r="N746" s="26"/>
    </row>
    <row r="747" ht="23.600000000000001">
      <c r="A747" s="42" t="s">
        <v>772</v>
      </c>
      <c r="B747" s="43">
        <v>90931.850000000006</v>
      </c>
      <c r="C747" s="43">
        <v>90943.850000000006</v>
      </c>
      <c r="D747" s="43">
        <v>90962.850000000006</v>
      </c>
      <c r="E747" s="31">
        <f t="shared" si="52"/>
        <v>90946.180000000008</v>
      </c>
      <c r="F747" s="32">
        <f t="shared" si="53"/>
        <v>15.631165983380765</v>
      </c>
      <c r="G747" s="33">
        <f t="shared" si="54"/>
        <v>0.017187270519092461</v>
      </c>
      <c r="H747" s="34" t="s">
        <v>18</v>
      </c>
      <c r="I747" s="35" t="s">
        <v>30</v>
      </c>
      <c r="J747" s="43">
        <v>90931.850000000006</v>
      </c>
      <c r="K747" s="35">
        <f t="shared" si="55"/>
        <v>90931.850000000006</v>
      </c>
      <c r="M747" s="26"/>
      <c r="N747" s="26"/>
    </row>
    <row r="748" ht="23.600000000000001">
      <c r="A748" s="42" t="s">
        <v>773</v>
      </c>
      <c r="B748" s="43">
        <v>19817.77</v>
      </c>
      <c r="C748" s="43">
        <v>19829.77</v>
      </c>
      <c r="D748" s="43">
        <v>19848.77</v>
      </c>
      <c r="E748" s="31">
        <f t="shared" si="52"/>
        <v>19832.100000000002</v>
      </c>
      <c r="F748" s="32">
        <f t="shared" si="53"/>
        <v>15.631165983380765</v>
      </c>
      <c r="G748" s="33">
        <f t="shared" si="54"/>
        <v>0.078817502853357757</v>
      </c>
      <c r="H748" s="34" t="s">
        <v>18</v>
      </c>
      <c r="I748" s="35" t="s">
        <v>30</v>
      </c>
      <c r="J748" s="43">
        <v>19817.77</v>
      </c>
      <c r="K748" s="35">
        <f t="shared" si="55"/>
        <v>19817.77</v>
      </c>
      <c r="M748" s="26"/>
      <c r="N748" s="26"/>
    </row>
    <row r="749" ht="23.600000000000001">
      <c r="A749" s="42" t="s">
        <v>774</v>
      </c>
      <c r="B749" s="43">
        <v>15808.610000000001</v>
      </c>
      <c r="C749" s="43">
        <v>15820.610000000001</v>
      </c>
      <c r="D749" s="43">
        <v>15839.610000000001</v>
      </c>
      <c r="E749" s="31">
        <f t="shared" si="52"/>
        <v>15822.940000000001</v>
      </c>
      <c r="F749" s="32">
        <f t="shared" si="53"/>
        <v>15.631165983380766</v>
      </c>
      <c r="G749" s="33">
        <f t="shared" si="54"/>
        <v>0.098788000102261436</v>
      </c>
      <c r="H749" s="34" t="s">
        <v>18</v>
      </c>
      <c r="I749" s="35" t="s">
        <v>30</v>
      </c>
      <c r="J749" s="43">
        <v>15808.610000000001</v>
      </c>
      <c r="K749" s="35">
        <f t="shared" si="55"/>
        <v>15808.610000000001</v>
      </c>
      <c r="M749" s="26"/>
      <c r="N749" s="26"/>
    </row>
    <row r="750" ht="23.600000000000001">
      <c r="A750" s="42" t="s">
        <v>775</v>
      </c>
      <c r="B750" s="43">
        <v>204895.57999999999</v>
      </c>
      <c r="C750" s="43">
        <v>204907.57999999999</v>
      </c>
      <c r="D750" s="43">
        <v>204926.57999999999</v>
      </c>
      <c r="E750" s="31">
        <f t="shared" si="52"/>
        <v>204909.91</v>
      </c>
      <c r="F750" s="32">
        <f t="shared" si="53"/>
        <v>15.631165983380761</v>
      </c>
      <c r="G750" s="33">
        <f t="shared" si="54"/>
        <v>0.0076283113800502678</v>
      </c>
      <c r="H750" s="34" t="s">
        <v>18</v>
      </c>
      <c r="I750" s="35" t="s">
        <v>30</v>
      </c>
      <c r="J750" s="43">
        <v>204895.57999999999</v>
      </c>
      <c r="K750" s="35">
        <f t="shared" si="55"/>
        <v>204895.57999999999</v>
      </c>
      <c r="M750" s="26"/>
      <c r="N750" s="26"/>
    </row>
    <row r="751" ht="23.600000000000001">
      <c r="A751" s="42" t="s">
        <v>776</v>
      </c>
      <c r="B751" s="43">
        <v>3565.4099999999999</v>
      </c>
      <c r="C751" s="43">
        <v>3577.4099999999999</v>
      </c>
      <c r="D751" s="43">
        <v>3596.4099999999999</v>
      </c>
      <c r="E751" s="31">
        <f t="shared" si="52"/>
        <v>3579.7400000000002</v>
      </c>
      <c r="F751" s="32">
        <f t="shared" si="53"/>
        <v>15.631165983380766</v>
      </c>
      <c r="G751" s="33">
        <f t="shared" si="54"/>
        <v>0.43665646061950775</v>
      </c>
      <c r="H751" s="34" t="s">
        <v>18</v>
      </c>
      <c r="I751" s="35" t="s">
        <v>30</v>
      </c>
      <c r="J751" s="43">
        <v>3565.4099999999999</v>
      </c>
      <c r="K751" s="35">
        <f t="shared" si="55"/>
        <v>3565.4099999999999</v>
      </c>
      <c r="M751" s="26"/>
      <c r="N751" s="26"/>
    </row>
    <row r="752" ht="23.600000000000001">
      <c r="A752" s="42" t="s">
        <v>777</v>
      </c>
      <c r="B752" s="43">
        <v>22024.200000000001</v>
      </c>
      <c r="C752" s="43">
        <v>22036.200000000001</v>
      </c>
      <c r="D752" s="43">
        <v>22055.200000000001</v>
      </c>
      <c r="E752" s="31">
        <f t="shared" si="52"/>
        <v>22038.529999999999</v>
      </c>
      <c r="F752" s="32">
        <f t="shared" si="53"/>
        <v>15.631165983380766</v>
      </c>
      <c r="G752" s="33">
        <f t="shared" si="54"/>
        <v>0.070926536313360142</v>
      </c>
      <c r="H752" s="34" t="s">
        <v>18</v>
      </c>
      <c r="I752" s="35" t="s">
        <v>30</v>
      </c>
      <c r="J752" s="43">
        <v>22024.200000000001</v>
      </c>
      <c r="K752" s="35">
        <f t="shared" si="55"/>
        <v>22024.200000000001</v>
      </c>
      <c r="M752" s="26"/>
      <c r="N752" s="26"/>
    </row>
    <row r="753" ht="23.600000000000001">
      <c r="A753" s="42" t="s">
        <v>778</v>
      </c>
      <c r="B753" s="43">
        <v>12805.59</v>
      </c>
      <c r="C753" s="43">
        <v>12817.59</v>
      </c>
      <c r="D753" s="43">
        <v>12836.59</v>
      </c>
      <c r="E753" s="31">
        <f t="shared" si="52"/>
        <v>12819.92</v>
      </c>
      <c r="F753" s="32">
        <f t="shared" si="53"/>
        <v>15.631165983380766</v>
      </c>
      <c r="G753" s="33">
        <f t="shared" si="54"/>
        <v>0.12192873265496794</v>
      </c>
      <c r="H753" s="34" t="s">
        <v>18</v>
      </c>
      <c r="I753" s="35" t="s">
        <v>30</v>
      </c>
      <c r="J753" s="43">
        <v>12805.59</v>
      </c>
      <c r="K753" s="35">
        <f t="shared" si="55"/>
        <v>12805.59</v>
      </c>
      <c r="M753" s="26"/>
      <c r="N753" s="26"/>
    </row>
    <row r="754" ht="23.600000000000001">
      <c r="A754" s="42" t="s">
        <v>779</v>
      </c>
      <c r="B754" s="43">
        <v>4736.4200000000001</v>
      </c>
      <c r="C754" s="43">
        <v>4748.4200000000001</v>
      </c>
      <c r="D754" s="43">
        <v>4767.4200000000001</v>
      </c>
      <c r="E754" s="31">
        <f t="shared" si="52"/>
        <v>4750.75</v>
      </c>
      <c r="F754" s="32">
        <f t="shared" si="53"/>
        <v>15.631165983380766</v>
      </c>
      <c r="G754" s="33">
        <f t="shared" si="54"/>
        <v>0.3290252272458194</v>
      </c>
      <c r="H754" s="34" t="s">
        <v>18</v>
      </c>
      <c r="I754" s="35" t="s">
        <v>30</v>
      </c>
      <c r="J754" s="43">
        <v>4736.4200000000001</v>
      </c>
      <c r="K754" s="35">
        <f t="shared" si="55"/>
        <v>4736.4200000000001</v>
      </c>
      <c r="M754" s="26"/>
      <c r="N754" s="26"/>
    </row>
    <row r="755" ht="23.600000000000001">
      <c r="A755" s="42" t="s">
        <v>780</v>
      </c>
      <c r="B755" s="43">
        <v>355209.87</v>
      </c>
      <c r="C755" s="43">
        <v>355221.87</v>
      </c>
      <c r="D755" s="43">
        <v>355240.87</v>
      </c>
      <c r="E755" s="31">
        <f t="shared" si="52"/>
        <v>355224.20000000001</v>
      </c>
      <c r="F755" s="32">
        <f t="shared" si="53"/>
        <v>15.631165983380761</v>
      </c>
      <c r="G755" s="33">
        <f t="shared" si="54"/>
        <v>0.004400366299193794</v>
      </c>
      <c r="H755" s="34" t="s">
        <v>18</v>
      </c>
      <c r="I755" s="35" t="s">
        <v>30</v>
      </c>
      <c r="J755" s="43">
        <v>355209.87</v>
      </c>
      <c r="K755" s="35">
        <f t="shared" si="55"/>
        <v>355209.87</v>
      </c>
      <c r="M755" s="26"/>
      <c r="N755" s="26"/>
    </row>
    <row r="756" ht="23.600000000000001">
      <c r="A756" s="42" t="s">
        <v>781</v>
      </c>
      <c r="B756" s="43">
        <v>6774.8999999999996</v>
      </c>
      <c r="C756" s="43">
        <v>6786.8999999999996</v>
      </c>
      <c r="D756" s="43">
        <v>6805.8999999999996</v>
      </c>
      <c r="E756" s="31">
        <f t="shared" si="52"/>
        <v>6789.2300000000005</v>
      </c>
      <c r="F756" s="32">
        <f t="shared" si="53"/>
        <v>15.631165983380766</v>
      </c>
      <c r="G756" s="33">
        <f t="shared" si="54"/>
        <v>0.23023473918810772</v>
      </c>
      <c r="H756" s="34" t="s">
        <v>18</v>
      </c>
      <c r="I756" s="35" t="s">
        <v>30</v>
      </c>
      <c r="J756" s="43">
        <v>6774.8999999999996</v>
      </c>
      <c r="K756" s="35">
        <f t="shared" si="55"/>
        <v>6774.8999999999996</v>
      </c>
      <c r="M756" s="26"/>
      <c r="N756" s="26"/>
    </row>
    <row r="757" ht="23.600000000000001">
      <c r="A757" s="42" t="s">
        <v>782</v>
      </c>
      <c r="B757" s="43">
        <v>263.48000000000002</v>
      </c>
      <c r="C757" s="43">
        <v>275.48000000000002</v>
      </c>
      <c r="D757" s="43">
        <v>294.48000000000002</v>
      </c>
      <c r="E757" s="31">
        <f t="shared" si="52"/>
        <v>277.81</v>
      </c>
      <c r="F757" s="32">
        <f t="shared" si="53"/>
        <v>15.631165983380766</v>
      </c>
      <c r="G757" s="33">
        <f t="shared" si="54"/>
        <v>5.6265670722366963</v>
      </c>
      <c r="H757" s="34" t="s">
        <v>18</v>
      </c>
      <c r="I757" s="35" t="s">
        <v>30</v>
      </c>
      <c r="J757" s="43">
        <v>263.48000000000002</v>
      </c>
      <c r="K757" s="35">
        <f t="shared" si="55"/>
        <v>263.48000000000002</v>
      </c>
      <c r="M757" s="26"/>
      <c r="N757" s="26"/>
    </row>
    <row r="758" ht="23.600000000000001">
      <c r="A758" s="42" t="s">
        <v>783</v>
      </c>
      <c r="B758" s="43">
        <v>280709.10999999999</v>
      </c>
      <c r="C758" s="43">
        <v>280721.10999999999</v>
      </c>
      <c r="D758" s="43">
        <v>280740.10999999999</v>
      </c>
      <c r="E758" s="31">
        <f t="shared" si="52"/>
        <v>280723.44</v>
      </c>
      <c r="F758" s="32">
        <f t="shared" si="53"/>
        <v>15.631165983380761</v>
      </c>
      <c r="G758" s="33">
        <f t="shared" si="54"/>
        <v>0.0055681727123965</v>
      </c>
      <c r="H758" s="34" t="s">
        <v>18</v>
      </c>
      <c r="I758" s="35" t="s">
        <v>30</v>
      </c>
      <c r="J758" s="43">
        <v>280709.10999999999</v>
      </c>
      <c r="K758" s="35">
        <f t="shared" si="55"/>
        <v>280709.10999999999</v>
      </c>
      <c r="M758" s="26"/>
      <c r="N758" s="26"/>
    </row>
    <row r="759" ht="13.800000000000001">
      <c r="A759" s="42" t="s">
        <v>784</v>
      </c>
      <c r="B759" s="43">
        <v>7671.6400000000003</v>
      </c>
      <c r="C759" s="43">
        <v>7683.6400000000003</v>
      </c>
      <c r="D759" s="43">
        <v>7702.6400000000003</v>
      </c>
      <c r="E759" s="31">
        <f t="shared" si="52"/>
        <v>7685.9700000000003</v>
      </c>
      <c r="F759" s="32">
        <f t="shared" si="53"/>
        <v>15.631165983380766</v>
      </c>
      <c r="G759" s="33">
        <f t="shared" si="54"/>
        <v>0.20337271656512795</v>
      </c>
      <c r="H759" s="34" t="s">
        <v>18</v>
      </c>
      <c r="I759" s="35" t="s">
        <v>30</v>
      </c>
      <c r="J759" s="43">
        <v>7671.6400000000003</v>
      </c>
      <c r="K759" s="35">
        <f t="shared" si="55"/>
        <v>7671.6400000000003</v>
      </c>
      <c r="M759" s="26"/>
      <c r="N759" s="26"/>
    </row>
    <row r="760" ht="23.600000000000001">
      <c r="A760" s="42" t="s">
        <v>785</v>
      </c>
      <c r="B760" s="43">
        <v>1334.3299999999999</v>
      </c>
      <c r="C760" s="43">
        <v>1346.3299999999999</v>
      </c>
      <c r="D760" s="43">
        <v>1365.3299999999999</v>
      </c>
      <c r="E760" s="31">
        <f t="shared" si="52"/>
        <v>1348.6600000000001</v>
      </c>
      <c r="F760" s="32">
        <f t="shared" si="53"/>
        <v>15.631165983380766</v>
      </c>
      <c r="G760" s="33">
        <f t="shared" si="54"/>
        <v>1.1590145762001367</v>
      </c>
      <c r="H760" s="34" t="s">
        <v>18</v>
      </c>
      <c r="I760" s="35" t="s">
        <v>30</v>
      </c>
      <c r="J760" s="43">
        <v>1334.3299999999999</v>
      </c>
      <c r="K760" s="35">
        <f t="shared" si="55"/>
        <v>1334.3299999999999</v>
      </c>
      <c r="M760" s="26"/>
      <c r="N760" s="26"/>
    </row>
    <row r="761" ht="23.600000000000001">
      <c r="A761" s="42" t="s">
        <v>786</v>
      </c>
      <c r="B761" s="43">
        <v>110487.69</v>
      </c>
      <c r="C761" s="43">
        <v>110499.69</v>
      </c>
      <c r="D761" s="43">
        <v>110518.69</v>
      </c>
      <c r="E761" s="31">
        <f t="shared" si="52"/>
        <v>110502.02</v>
      </c>
      <c r="F761" s="32">
        <f t="shared" si="53"/>
        <v>15.631165983380765</v>
      </c>
      <c r="G761" s="33">
        <f t="shared" si="54"/>
        <v>0.014145592979549843</v>
      </c>
      <c r="H761" s="34" t="s">
        <v>18</v>
      </c>
      <c r="I761" s="35" t="s">
        <v>30</v>
      </c>
      <c r="J761" s="43">
        <v>110487.69</v>
      </c>
      <c r="K761" s="35">
        <f t="shared" si="55"/>
        <v>110487.69</v>
      </c>
      <c r="M761" s="26"/>
      <c r="N761" s="26"/>
    </row>
    <row r="762" ht="23.600000000000001">
      <c r="A762" s="42" t="s">
        <v>787</v>
      </c>
      <c r="B762" s="43">
        <v>9438.9400000000005</v>
      </c>
      <c r="C762" s="43">
        <v>9450.9400000000005</v>
      </c>
      <c r="D762" s="43">
        <v>9469.9400000000005</v>
      </c>
      <c r="E762" s="31">
        <f t="shared" si="52"/>
        <v>9453.2700000000004</v>
      </c>
      <c r="F762" s="32">
        <f t="shared" si="53"/>
        <v>15.631165983380766</v>
      </c>
      <c r="G762" s="33">
        <f t="shared" si="54"/>
        <v>0.1653519468224304</v>
      </c>
      <c r="H762" s="34" t="s">
        <v>18</v>
      </c>
      <c r="I762" s="35" t="s">
        <v>30</v>
      </c>
      <c r="J762" s="43">
        <v>9438.9400000000005</v>
      </c>
      <c r="K762" s="35">
        <f t="shared" si="55"/>
        <v>9438.9400000000005</v>
      </c>
      <c r="M762" s="26"/>
      <c r="N762" s="26"/>
    </row>
    <row r="763" ht="23.600000000000001">
      <c r="A763" s="42" t="s">
        <v>788</v>
      </c>
      <c r="B763" s="43">
        <v>31361.439999999999</v>
      </c>
      <c r="C763" s="43">
        <v>31373.439999999999</v>
      </c>
      <c r="D763" s="43">
        <v>31392.439999999999</v>
      </c>
      <c r="E763" s="31">
        <f t="shared" si="52"/>
        <v>31375.77</v>
      </c>
      <c r="F763" s="32">
        <f t="shared" si="53"/>
        <v>15.631165983380765</v>
      </c>
      <c r="G763" s="33">
        <f t="shared" si="54"/>
        <v>0.049819226694295518</v>
      </c>
      <c r="H763" s="34" t="s">
        <v>18</v>
      </c>
      <c r="I763" s="35" t="s">
        <v>30</v>
      </c>
      <c r="J763" s="43">
        <v>31361.439999999999</v>
      </c>
      <c r="K763" s="35">
        <f t="shared" si="55"/>
        <v>31361.439999999999</v>
      </c>
      <c r="M763" s="26"/>
      <c r="N763" s="26"/>
    </row>
    <row r="764" ht="23.600000000000001">
      <c r="A764" s="42" t="s">
        <v>789</v>
      </c>
      <c r="B764" s="43">
        <v>6247.9399999999996</v>
      </c>
      <c r="C764" s="43">
        <v>6259.9399999999996</v>
      </c>
      <c r="D764" s="43">
        <v>6278.9399999999996</v>
      </c>
      <c r="E764" s="31">
        <f t="shared" si="52"/>
        <v>6262.2700000000004</v>
      </c>
      <c r="F764" s="32">
        <f t="shared" si="53"/>
        <v>15.631165983380766</v>
      </c>
      <c r="G764" s="33">
        <f t="shared" si="54"/>
        <v>0.24960862408329193</v>
      </c>
      <c r="H764" s="34" t="s">
        <v>18</v>
      </c>
      <c r="I764" s="35" t="s">
        <v>30</v>
      </c>
      <c r="J764" s="43">
        <v>6247.9399999999996</v>
      </c>
      <c r="K764" s="35">
        <f t="shared" si="55"/>
        <v>6247.9399999999996</v>
      </c>
      <c r="M764" s="26"/>
      <c r="N764" s="26"/>
    </row>
    <row r="765" ht="23.600000000000001">
      <c r="A765" s="42" t="s">
        <v>790</v>
      </c>
      <c r="B765" s="43">
        <v>420488.94</v>
      </c>
      <c r="C765" s="43">
        <v>420500.94</v>
      </c>
      <c r="D765" s="43">
        <v>420519.94</v>
      </c>
      <c r="E765" s="31">
        <f t="shared" si="52"/>
        <v>420503.27000000002</v>
      </c>
      <c r="F765" s="32">
        <f t="shared" si="53"/>
        <v>15.631165983380761</v>
      </c>
      <c r="G765" s="33">
        <f t="shared" si="54"/>
        <v>0.0037172519451229855</v>
      </c>
      <c r="H765" s="34" t="s">
        <v>18</v>
      </c>
      <c r="I765" s="35" t="s">
        <v>30</v>
      </c>
      <c r="J765" s="43">
        <v>420488.94</v>
      </c>
      <c r="K765" s="35">
        <f t="shared" si="55"/>
        <v>420488.94</v>
      </c>
      <c r="M765" s="26"/>
      <c r="N765" s="26"/>
    </row>
    <row r="766" ht="13.800000000000001">
      <c r="A766" s="42" t="s">
        <v>791</v>
      </c>
      <c r="B766" s="43">
        <v>512631.85999999999</v>
      </c>
      <c r="C766" s="43">
        <v>512643.85999999999</v>
      </c>
      <c r="D766" s="43">
        <v>512662.85999999999</v>
      </c>
      <c r="E766" s="31">
        <f t="shared" si="52"/>
        <v>512646.19</v>
      </c>
      <c r="F766" s="32">
        <f t="shared" si="53"/>
        <v>15.631165983380761</v>
      </c>
      <c r="G766" s="33">
        <f t="shared" si="54"/>
        <v>0.003049113850505894</v>
      </c>
      <c r="H766" s="34" t="s">
        <v>18</v>
      </c>
      <c r="I766" s="35" t="s">
        <v>30</v>
      </c>
      <c r="J766" s="43">
        <v>512631.85999999999</v>
      </c>
      <c r="K766" s="35">
        <f t="shared" si="55"/>
        <v>512631.85999999999</v>
      </c>
      <c r="M766" s="26"/>
      <c r="N766" s="26"/>
    </row>
    <row r="767" ht="23.600000000000001">
      <c r="A767" s="42" t="s">
        <v>792</v>
      </c>
      <c r="B767" s="43">
        <v>49737.019999999997</v>
      </c>
      <c r="C767" s="43">
        <v>49749.019999999997</v>
      </c>
      <c r="D767" s="43">
        <v>49768.019999999997</v>
      </c>
      <c r="E767" s="31">
        <f t="shared" si="52"/>
        <v>49751.349999999999</v>
      </c>
      <c r="F767" s="32">
        <f t="shared" si="53"/>
        <v>15.631165983380765</v>
      </c>
      <c r="G767" s="33">
        <f t="shared" si="54"/>
        <v>0.031418576547934403</v>
      </c>
      <c r="H767" s="34" t="s">
        <v>18</v>
      </c>
      <c r="I767" s="35" t="s">
        <v>30</v>
      </c>
      <c r="J767" s="43">
        <v>49737.019999999997</v>
      </c>
      <c r="K767" s="35">
        <f t="shared" si="55"/>
        <v>49737.019999999997</v>
      </c>
      <c r="M767" s="26"/>
      <c r="N767" s="26"/>
    </row>
    <row r="768" ht="23.600000000000001">
      <c r="A768" s="42" t="s">
        <v>793</v>
      </c>
      <c r="B768" s="43">
        <v>18124.43</v>
      </c>
      <c r="C768" s="43">
        <v>18136.43</v>
      </c>
      <c r="D768" s="43">
        <v>18155.43</v>
      </c>
      <c r="E768" s="31">
        <f t="shared" si="52"/>
        <v>18138.760000000002</v>
      </c>
      <c r="F768" s="32">
        <f t="shared" si="53"/>
        <v>15.631165983380765</v>
      </c>
      <c r="G768" s="33">
        <f t="shared" si="54"/>
        <v>0.086175493712804863</v>
      </c>
      <c r="H768" s="34" t="s">
        <v>18</v>
      </c>
      <c r="I768" s="35" t="s">
        <v>30</v>
      </c>
      <c r="J768" s="43">
        <v>18124.43</v>
      </c>
      <c r="K768" s="35">
        <f t="shared" si="55"/>
        <v>18124.43</v>
      </c>
      <c r="M768" s="26"/>
      <c r="N768" s="26"/>
    </row>
    <row r="769" ht="23.600000000000001">
      <c r="A769" s="42" t="s">
        <v>794</v>
      </c>
      <c r="B769" s="43">
        <v>1402.1300000000001</v>
      </c>
      <c r="C769" s="43">
        <v>1414.1300000000001</v>
      </c>
      <c r="D769" s="43">
        <v>1433.1300000000001</v>
      </c>
      <c r="E769" s="31">
        <f t="shared" si="52"/>
        <v>1416.46</v>
      </c>
      <c r="F769" s="32">
        <f t="shared" si="53"/>
        <v>15.631165983380766</v>
      </c>
      <c r="G769" s="33">
        <f t="shared" si="54"/>
        <v>1.1035374089900714</v>
      </c>
      <c r="H769" s="34" t="s">
        <v>18</v>
      </c>
      <c r="I769" s="35" t="s">
        <v>30</v>
      </c>
      <c r="J769" s="43">
        <v>1402.1300000000001</v>
      </c>
      <c r="K769" s="35">
        <f t="shared" si="55"/>
        <v>1402.1300000000001</v>
      </c>
      <c r="M769" s="26"/>
      <c r="N769" s="26"/>
    </row>
    <row r="770" ht="23.600000000000001">
      <c r="A770" s="42" t="s">
        <v>795</v>
      </c>
      <c r="B770" s="43">
        <v>100156.62</v>
      </c>
      <c r="C770" s="43">
        <v>100168.62</v>
      </c>
      <c r="D770" s="43">
        <v>100187.62</v>
      </c>
      <c r="E770" s="31">
        <f t="shared" si="52"/>
        <v>100170.95</v>
      </c>
      <c r="F770" s="32">
        <f t="shared" si="53"/>
        <v>15.631165983380765</v>
      </c>
      <c r="G770" s="33">
        <f t="shared" si="54"/>
        <v>0.015604490107541924</v>
      </c>
      <c r="H770" s="34" t="s">
        <v>18</v>
      </c>
      <c r="I770" s="35" t="s">
        <v>30</v>
      </c>
      <c r="J770" s="43">
        <v>100156.62</v>
      </c>
      <c r="K770" s="35">
        <f t="shared" si="55"/>
        <v>100156.62</v>
      </c>
      <c r="M770" s="26"/>
      <c r="N770" s="26"/>
    </row>
    <row r="771" ht="23.600000000000001">
      <c r="A771" s="42" t="s">
        <v>796</v>
      </c>
      <c r="B771" s="43">
        <v>12323.32</v>
      </c>
      <c r="C771" s="43">
        <v>12335.32</v>
      </c>
      <c r="D771" s="43">
        <v>12354.32</v>
      </c>
      <c r="E771" s="31">
        <f t="shared" si="52"/>
        <v>12337.65</v>
      </c>
      <c r="F771" s="32">
        <f t="shared" si="53"/>
        <v>15.631165983380766</v>
      </c>
      <c r="G771" s="33">
        <f t="shared" si="54"/>
        <v>0.12669484045487403</v>
      </c>
      <c r="H771" s="34" t="s">
        <v>18</v>
      </c>
      <c r="I771" s="35" t="s">
        <v>30</v>
      </c>
      <c r="J771" s="43">
        <v>12323.32</v>
      </c>
      <c r="K771" s="35">
        <f t="shared" si="55"/>
        <v>12323.32</v>
      </c>
      <c r="M771" s="26"/>
      <c r="N771" s="26"/>
    </row>
    <row r="772" ht="32.950000000000003">
      <c r="A772" s="42" t="s">
        <v>797</v>
      </c>
      <c r="B772" s="43">
        <v>2563.8899999999999</v>
      </c>
      <c r="C772" s="43">
        <v>2575.8899999999999</v>
      </c>
      <c r="D772" s="43">
        <v>2594.8899999999999</v>
      </c>
      <c r="E772" s="31">
        <f t="shared" si="52"/>
        <v>2578.2200000000003</v>
      </c>
      <c r="F772" s="32">
        <f t="shared" si="53"/>
        <v>15.631165983380766</v>
      </c>
      <c r="G772" s="33">
        <f t="shared" si="54"/>
        <v>0.60627743107185439</v>
      </c>
      <c r="H772" s="34" t="s">
        <v>18</v>
      </c>
      <c r="I772" s="35" t="s">
        <v>30</v>
      </c>
      <c r="J772" s="43">
        <v>2563.8899999999999</v>
      </c>
      <c r="K772" s="35">
        <f t="shared" si="55"/>
        <v>2563.8899999999999</v>
      </c>
      <c r="M772" s="26"/>
      <c r="N772" s="26"/>
    </row>
    <row r="773" ht="23.600000000000001">
      <c r="A773" s="42" t="s">
        <v>798</v>
      </c>
      <c r="B773" s="43">
        <v>1334.3299999999999</v>
      </c>
      <c r="C773" s="43">
        <v>1346.3299999999999</v>
      </c>
      <c r="D773" s="43">
        <v>1365.3299999999999</v>
      </c>
      <c r="E773" s="31">
        <f t="shared" si="52"/>
        <v>1348.6600000000001</v>
      </c>
      <c r="F773" s="32">
        <f t="shared" si="53"/>
        <v>15.631165983380766</v>
      </c>
      <c r="G773" s="33">
        <f t="shared" si="54"/>
        <v>1.1590145762001367</v>
      </c>
      <c r="H773" s="34" t="s">
        <v>18</v>
      </c>
      <c r="I773" s="35" t="s">
        <v>30</v>
      </c>
      <c r="J773" s="43">
        <v>1334.3299999999999</v>
      </c>
      <c r="K773" s="35">
        <f t="shared" si="55"/>
        <v>1334.3299999999999</v>
      </c>
      <c r="M773" s="26"/>
      <c r="N773" s="26"/>
    </row>
    <row r="774" ht="32.950000000000003">
      <c r="A774" s="42" t="s">
        <v>799</v>
      </c>
      <c r="B774" s="43">
        <v>20320.07</v>
      </c>
      <c r="C774" s="43">
        <v>20332.07</v>
      </c>
      <c r="D774" s="43">
        <v>20351.07</v>
      </c>
      <c r="E774" s="31">
        <f t="shared" si="52"/>
        <v>20334.400000000001</v>
      </c>
      <c r="F774" s="32">
        <f t="shared" si="53"/>
        <v>15.631165983380765</v>
      </c>
      <c r="G774" s="33">
        <f t="shared" si="54"/>
        <v>0.076870554249846387</v>
      </c>
      <c r="H774" s="34" t="s">
        <v>18</v>
      </c>
      <c r="I774" s="35" t="s">
        <v>30</v>
      </c>
      <c r="J774" s="43">
        <v>20320.07</v>
      </c>
      <c r="K774" s="35">
        <f t="shared" si="55"/>
        <v>20320.07</v>
      </c>
      <c r="M774" s="26"/>
      <c r="N774" s="26"/>
    </row>
    <row r="775" ht="23.600000000000001">
      <c r="A775" s="42" t="s">
        <v>800</v>
      </c>
      <c r="B775" s="43">
        <v>1207.99</v>
      </c>
      <c r="C775" s="43">
        <v>1219.99</v>
      </c>
      <c r="D775" s="43">
        <v>1238.99</v>
      </c>
      <c r="E775" s="31">
        <f t="shared" si="52"/>
        <v>1222.3199999999999</v>
      </c>
      <c r="F775" s="32">
        <f t="shared" si="53"/>
        <v>15.631165983380766</v>
      </c>
      <c r="G775" s="33">
        <f t="shared" si="54"/>
        <v>1.2788112755563819</v>
      </c>
      <c r="H775" s="34" t="s">
        <v>18</v>
      </c>
      <c r="I775" s="35" t="s">
        <v>30</v>
      </c>
      <c r="J775" s="43">
        <v>1207.99</v>
      </c>
      <c r="K775" s="35">
        <f t="shared" si="55"/>
        <v>1207.99</v>
      </c>
      <c r="M775" s="26"/>
      <c r="N775" s="26"/>
    </row>
    <row r="776" ht="32.950000000000003">
      <c r="A776" s="42" t="s">
        <v>801</v>
      </c>
      <c r="B776" s="43">
        <v>904.45000000000005</v>
      </c>
      <c r="C776" s="43">
        <v>916.45000000000005</v>
      </c>
      <c r="D776" s="43">
        <v>935.45000000000005</v>
      </c>
      <c r="E776" s="31">
        <f t="shared" si="52"/>
        <v>918.77999999999997</v>
      </c>
      <c r="F776" s="32">
        <f t="shared" si="53"/>
        <v>15.631165983380766</v>
      </c>
      <c r="G776" s="33">
        <f t="shared" si="54"/>
        <v>1.7012958470341941</v>
      </c>
      <c r="H776" s="34" t="s">
        <v>18</v>
      </c>
      <c r="I776" s="35" t="s">
        <v>30</v>
      </c>
      <c r="J776" s="43">
        <v>904.45000000000005</v>
      </c>
      <c r="K776" s="35">
        <f t="shared" si="55"/>
        <v>904.45000000000005</v>
      </c>
      <c r="M776" s="26"/>
      <c r="N776" s="26"/>
    </row>
    <row r="777" ht="23.600000000000001">
      <c r="A777" s="42" t="s">
        <v>802</v>
      </c>
      <c r="B777" s="43">
        <v>95600.479999999996</v>
      </c>
      <c r="C777" s="43">
        <v>95612.479999999996</v>
      </c>
      <c r="D777" s="43">
        <v>95631.479999999996</v>
      </c>
      <c r="E777" s="31">
        <f t="shared" si="52"/>
        <v>95614.809999999998</v>
      </c>
      <c r="F777" s="32">
        <f t="shared" si="53"/>
        <v>15.631165983380765</v>
      </c>
      <c r="G777" s="33">
        <f t="shared" si="54"/>
        <v>0.016348059451648512</v>
      </c>
      <c r="H777" s="34" t="s">
        <v>18</v>
      </c>
      <c r="I777" s="35" t="s">
        <v>30</v>
      </c>
      <c r="J777" s="43">
        <v>95600.479999999996</v>
      </c>
      <c r="K777" s="35">
        <f t="shared" si="55"/>
        <v>95600.479999999996</v>
      </c>
      <c r="M777" s="26"/>
      <c r="N777" s="26"/>
    </row>
    <row r="778" ht="34.799999999999997">
      <c r="A778" s="42" t="s">
        <v>803</v>
      </c>
      <c r="B778" s="43">
        <v>42992.940000000002</v>
      </c>
      <c r="C778" s="43">
        <v>43004.940000000002</v>
      </c>
      <c r="D778" s="43">
        <v>43023.940000000002</v>
      </c>
      <c r="E778" s="31">
        <f t="shared" si="52"/>
        <v>43007.270000000004</v>
      </c>
      <c r="F778" s="32">
        <f t="shared" si="53"/>
        <v>15.631165983380765</v>
      </c>
      <c r="G778" s="33">
        <f t="shared" si="54"/>
        <v>0.036345403889576723</v>
      </c>
      <c r="H778" s="34" t="s">
        <v>18</v>
      </c>
      <c r="I778" s="35" t="s">
        <v>30</v>
      </c>
      <c r="J778" s="43">
        <v>42992.940000000002</v>
      </c>
      <c r="K778" s="35">
        <f t="shared" si="55"/>
        <v>42992.940000000002</v>
      </c>
      <c r="M778" s="26"/>
      <c r="N778" s="26"/>
    </row>
    <row r="779" ht="23.600000000000001">
      <c r="A779" s="42" t="s">
        <v>804</v>
      </c>
      <c r="B779" s="43">
        <v>69413.039999999994</v>
      </c>
      <c r="C779" s="43">
        <v>69425.039999999994</v>
      </c>
      <c r="D779" s="43">
        <v>69444.039999999994</v>
      </c>
      <c r="E779" s="31">
        <f t="shared" si="52"/>
        <v>69427.369999999995</v>
      </c>
      <c r="F779" s="32">
        <f t="shared" si="53"/>
        <v>15.631165983380765</v>
      </c>
      <c r="G779" s="33">
        <f t="shared" si="54"/>
        <v>0.02251441468023456</v>
      </c>
      <c r="H779" s="34" t="s">
        <v>18</v>
      </c>
      <c r="I779" s="35" t="s">
        <v>30</v>
      </c>
      <c r="J779" s="43">
        <v>69413.039999999994</v>
      </c>
      <c r="K779" s="35">
        <f t="shared" si="55"/>
        <v>69413.039999999994</v>
      </c>
      <c r="M779" s="26"/>
      <c r="N779" s="26"/>
    </row>
    <row r="780" ht="23.600000000000001">
      <c r="A780" s="42" t="s">
        <v>805</v>
      </c>
      <c r="B780" s="43">
        <v>49131.489999999998</v>
      </c>
      <c r="C780" s="43">
        <v>49143.489999999998</v>
      </c>
      <c r="D780" s="43">
        <v>49162.489999999998</v>
      </c>
      <c r="E780" s="31">
        <f t="shared" si="52"/>
        <v>49145.82</v>
      </c>
      <c r="F780" s="32">
        <f t="shared" si="53"/>
        <v>15.631165983380765</v>
      </c>
      <c r="G780" s="33">
        <f t="shared" si="54"/>
        <v>0.031805687611643804</v>
      </c>
      <c r="H780" s="34" t="s">
        <v>18</v>
      </c>
      <c r="I780" s="35" t="s">
        <v>30</v>
      </c>
      <c r="J780" s="43">
        <v>49131.489999999998</v>
      </c>
      <c r="K780" s="35">
        <f t="shared" si="55"/>
        <v>49131.489999999998</v>
      </c>
      <c r="M780" s="26"/>
      <c r="N780" s="26"/>
    </row>
    <row r="781" ht="23.600000000000001">
      <c r="A781" s="42" t="s">
        <v>806</v>
      </c>
      <c r="B781" s="43">
        <v>88084.449999999997</v>
      </c>
      <c r="C781" s="43">
        <v>88096.449999999997</v>
      </c>
      <c r="D781" s="43">
        <v>88115.449999999997</v>
      </c>
      <c r="E781" s="31">
        <f t="shared" si="52"/>
        <v>88098.779999999999</v>
      </c>
      <c r="F781" s="32">
        <f t="shared" si="53"/>
        <v>15.631165983380765</v>
      </c>
      <c r="G781" s="33">
        <f t="shared" si="54"/>
        <v>0.017742772355509084</v>
      </c>
      <c r="H781" s="34" t="s">
        <v>18</v>
      </c>
      <c r="I781" s="35" t="s">
        <v>30</v>
      </c>
      <c r="J781" s="43">
        <v>88084.449999999997</v>
      </c>
      <c r="K781" s="35">
        <f t="shared" si="55"/>
        <v>88084.449999999997</v>
      </c>
      <c r="M781" s="26"/>
      <c r="N781" s="26"/>
    </row>
    <row r="782" ht="23.600000000000001">
      <c r="A782" s="42" t="s">
        <v>807</v>
      </c>
      <c r="B782" s="43">
        <v>11725.49</v>
      </c>
      <c r="C782" s="43">
        <v>11737.49</v>
      </c>
      <c r="D782" s="43">
        <v>11756.49</v>
      </c>
      <c r="E782" s="31">
        <f t="shared" si="52"/>
        <v>11739.82</v>
      </c>
      <c r="F782" s="32">
        <f t="shared" si="53"/>
        <v>15.631165983380766</v>
      </c>
      <c r="G782" s="33">
        <f t="shared" si="54"/>
        <v>0.1331465557681529</v>
      </c>
      <c r="H782" s="34" t="s">
        <v>18</v>
      </c>
      <c r="I782" s="35" t="s">
        <v>30</v>
      </c>
      <c r="J782" s="43">
        <v>11725.49</v>
      </c>
      <c r="K782" s="35">
        <f t="shared" si="55"/>
        <v>11725.49</v>
      </c>
      <c r="M782" s="26"/>
      <c r="N782" s="26"/>
    </row>
    <row r="783" ht="23.600000000000001">
      <c r="A783" s="42" t="s">
        <v>808</v>
      </c>
      <c r="B783" s="43">
        <v>148423.72</v>
      </c>
      <c r="C783" s="43">
        <v>148435.72</v>
      </c>
      <c r="D783" s="43">
        <v>148454.72</v>
      </c>
      <c r="E783" s="31">
        <f t="shared" si="52"/>
        <v>148438.05000000002</v>
      </c>
      <c r="F783" s="32">
        <f t="shared" si="53"/>
        <v>15.631165983380761</v>
      </c>
      <c r="G783" s="33">
        <f t="shared" si="54"/>
        <v>0.01053043069710277</v>
      </c>
      <c r="H783" s="34" t="s">
        <v>18</v>
      </c>
      <c r="I783" s="35" t="s">
        <v>30</v>
      </c>
      <c r="J783" s="43">
        <v>148423.72</v>
      </c>
      <c r="K783" s="35">
        <f t="shared" si="55"/>
        <v>148423.72</v>
      </c>
      <c r="M783" s="26"/>
      <c r="N783" s="26"/>
    </row>
    <row r="784" ht="34.799999999999997">
      <c r="A784" s="42" t="s">
        <v>809</v>
      </c>
      <c r="B784" s="43">
        <v>795.04999999999995</v>
      </c>
      <c r="C784" s="43">
        <v>807.04999999999995</v>
      </c>
      <c r="D784" s="43">
        <v>826.04999999999995</v>
      </c>
      <c r="E784" s="31">
        <f t="shared" si="52"/>
        <v>809.38</v>
      </c>
      <c r="F784" s="32">
        <f t="shared" si="53"/>
        <v>15.631165983380766</v>
      </c>
      <c r="G784" s="33">
        <f t="shared" si="54"/>
        <v>1.9312518203292357</v>
      </c>
      <c r="H784" s="34" t="s">
        <v>18</v>
      </c>
      <c r="I784" s="35" t="s">
        <v>30</v>
      </c>
      <c r="J784" s="43">
        <v>795.04999999999995</v>
      </c>
      <c r="K784" s="35">
        <f t="shared" si="55"/>
        <v>795.04999999999995</v>
      </c>
      <c r="M784" s="26"/>
      <c r="N784" s="26"/>
    </row>
    <row r="785" ht="23.600000000000001">
      <c r="A785" s="42" t="s">
        <v>810</v>
      </c>
      <c r="B785" s="43">
        <v>11502.07</v>
      </c>
      <c r="C785" s="43">
        <v>11514.07</v>
      </c>
      <c r="D785" s="43">
        <v>11533.07</v>
      </c>
      <c r="E785" s="31">
        <f t="shared" si="52"/>
        <v>11516.4</v>
      </c>
      <c r="F785" s="32">
        <f t="shared" si="53"/>
        <v>15.631165983380766</v>
      </c>
      <c r="G785" s="33">
        <f t="shared" si="54"/>
        <v>0.13572962022316667</v>
      </c>
      <c r="H785" s="34" t="s">
        <v>18</v>
      </c>
      <c r="I785" s="35" t="s">
        <v>30</v>
      </c>
      <c r="J785" s="43">
        <v>11502.07</v>
      </c>
      <c r="K785" s="35">
        <f t="shared" si="55"/>
        <v>11502.07</v>
      </c>
      <c r="M785" s="26"/>
      <c r="N785" s="26"/>
    </row>
    <row r="786" ht="23.600000000000001">
      <c r="A786" s="42" t="s">
        <v>811</v>
      </c>
      <c r="B786" s="43">
        <v>62075.75</v>
      </c>
      <c r="C786" s="43">
        <v>62087.75</v>
      </c>
      <c r="D786" s="43">
        <v>62106.75</v>
      </c>
      <c r="E786" s="31">
        <f t="shared" si="52"/>
        <v>62090.080000000002</v>
      </c>
      <c r="F786" s="32">
        <f t="shared" si="53"/>
        <v>15.631165983380765</v>
      </c>
      <c r="G786" s="33">
        <f t="shared" si="54"/>
        <v>0.025174981226277635</v>
      </c>
      <c r="H786" s="34" t="s">
        <v>18</v>
      </c>
      <c r="I786" s="35" t="s">
        <v>30</v>
      </c>
      <c r="J786" s="43">
        <v>62075.75</v>
      </c>
      <c r="K786" s="35">
        <f t="shared" si="55"/>
        <v>62075.75</v>
      </c>
      <c r="M786" s="26"/>
      <c r="N786" s="26"/>
    </row>
    <row r="787" ht="32.950000000000003">
      <c r="A787" s="42" t="s">
        <v>812</v>
      </c>
      <c r="B787" s="43">
        <v>20423.299999999999</v>
      </c>
      <c r="C787" s="43">
        <v>20435.299999999999</v>
      </c>
      <c r="D787" s="43">
        <v>20454.299999999999</v>
      </c>
      <c r="E787" s="31">
        <f t="shared" si="52"/>
        <v>20437.630000000001</v>
      </c>
      <c r="F787" s="32">
        <f t="shared" si="53"/>
        <v>15.631165983380765</v>
      </c>
      <c r="G787" s="33">
        <f t="shared" si="54"/>
        <v>0.076482282844834576</v>
      </c>
      <c r="H787" s="34" t="s">
        <v>18</v>
      </c>
      <c r="I787" s="35" t="s">
        <v>30</v>
      </c>
      <c r="J787" s="43">
        <v>20423.299999999999</v>
      </c>
      <c r="K787" s="35">
        <f t="shared" si="55"/>
        <v>20423.299999999999</v>
      </c>
      <c r="M787" s="26"/>
      <c r="N787" s="26"/>
    </row>
    <row r="788" ht="34.799999999999997">
      <c r="A788" s="42" t="s">
        <v>813</v>
      </c>
      <c r="B788" s="43">
        <v>3513.02</v>
      </c>
      <c r="C788" s="43">
        <v>3525.02</v>
      </c>
      <c r="D788" s="43">
        <v>3544.02</v>
      </c>
      <c r="E788" s="31">
        <f t="shared" si="52"/>
        <v>3527.3499999999999</v>
      </c>
      <c r="F788" s="32">
        <f t="shared" si="53"/>
        <v>15.631165983380766</v>
      </c>
      <c r="G788" s="33">
        <f t="shared" si="54"/>
        <v>0.44314190492524891</v>
      </c>
      <c r="H788" s="34" t="s">
        <v>18</v>
      </c>
      <c r="I788" s="35" t="s">
        <v>30</v>
      </c>
      <c r="J788" s="43">
        <v>3513.02</v>
      </c>
      <c r="K788" s="35">
        <f t="shared" si="55"/>
        <v>3513.02</v>
      </c>
      <c r="M788" s="26"/>
      <c r="N788" s="26"/>
    </row>
    <row r="789" ht="32.950000000000003">
      <c r="A789" s="42" t="s">
        <v>814</v>
      </c>
      <c r="B789" s="43">
        <v>5565.3699999999999</v>
      </c>
      <c r="C789" s="43">
        <v>5577.3699999999999</v>
      </c>
      <c r="D789" s="43">
        <v>5596.3699999999999</v>
      </c>
      <c r="E789" s="31">
        <f t="shared" si="52"/>
        <v>5579.6999999999998</v>
      </c>
      <c r="F789" s="32">
        <f t="shared" si="53"/>
        <v>15.631165983380766</v>
      </c>
      <c r="G789" s="33">
        <f t="shared" si="54"/>
        <v>0.28014348411887319</v>
      </c>
      <c r="H789" s="34" t="s">
        <v>18</v>
      </c>
      <c r="I789" s="35" t="s">
        <v>30</v>
      </c>
      <c r="J789" s="43">
        <v>5565.3699999999999</v>
      </c>
      <c r="K789" s="35">
        <f t="shared" si="55"/>
        <v>5565.3699999999999</v>
      </c>
      <c r="M789" s="26"/>
      <c r="N789" s="26"/>
    </row>
    <row r="790" ht="13.800000000000001">
      <c r="A790" s="42" t="s">
        <v>815</v>
      </c>
      <c r="B790" s="43">
        <v>112353.60000000001</v>
      </c>
      <c r="C790" s="43">
        <v>112365.60000000001</v>
      </c>
      <c r="D790" s="43">
        <v>112384.60000000001</v>
      </c>
      <c r="E790" s="31">
        <f t="shared" si="52"/>
        <v>112367.93000000001</v>
      </c>
      <c r="F790" s="32">
        <f t="shared" si="53"/>
        <v>15.631165983380765</v>
      </c>
      <c r="G790" s="33">
        <f t="shared" si="54"/>
        <v>0.013910700306912091</v>
      </c>
      <c r="H790" s="34" t="s">
        <v>18</v>
      </c>
      <c r="I790" s="35" t="s">
        <v>30</v>
      </c>
      <c r="J790" s="43">
        <v>112353.60000000001</v>
      </c>
      <c r="K790" s="35">
        <f t="shared" si="55"/>
        <v>112353.60000000001</v>
      </c>
      <c r="M790" s="26"/>
      <c r="N790" s="26"/>
    </row>
    <row r="791" ht="23.600000000000001">
      <c r="A791" s="42" t="s">
        <v>816</v>
      </c>
      <c r="B791" s="43">
        <v>18671.41</v>
      </c>
      <c r="C791" s="43">
        <v>18683.41</v>
      </c>
      <c r="D791" s="43">
        <v>18702.41</v>
      </c>
      <c r="E791" s="31">
        <f t="shared" si="52"/>
        <v>18685.740000000002</v>
      </c>
      <c r="F791" s="32">
        <f t="shared" si="53"/>
        <v>15.631165983380765</v>
      </c>
      <c r="G791" s="33">
        <f t="shared" si="54"/>
        <v>0.08365291384435812</v>
      </c>
      <c r="H791" s="34" t="s">
        <v>18</v>
      </c>
      <c r="I791" s="35" t="s">
        <v>30</v>
      </c>
      <c r="J791" s="43">
        <v>18671.41</v>
      </c>
      <c r="K791" s="35">
        <f t="shared" si="55"/>
        <v>18671.41</v>
      </c>
      <c r="M791" s="26"/>
      <c r="N791" s="26"/>
    </row>
    <row r="792" ht="34.799999999999997">
      <c r="A792" s="42" t="s">
        <v>817</v>
      </c>
      <c r="B792" s="43">
        <v>23891.639999999999</v>
      </c>
      <c r="C792" s="43">
        <v>23903.639999999999</v>
      </c>
      <c r="D792" s="43">
        <v>23922.639999999999</v>
      </c>
      <c r="E792" s="31">
        <f t="shared" si="52"/>
        <v>23905.970000000001</v>
      </c>
      <c r="F792" s="32">
        <f t="shared" si="53"/>
        <v>15.631165983380765</v>
      </c>
      <c r="G792" s="33">
        <f t="shared" si="54"/>
        <v>0.065386035301561757</v>
      </c>
      <c r="H792" s="34" t="s">
        <v>18</v>
      </c>
      <c r="I792" s="35" t="s">
        <v>30</v>
      </c>
      <c r="J792" s="43">
        <v>23891.639999999999</v>
      </c>
      <c r="K792" s="35">
        <f t="shared" si="55"/>
        <v>23891.639999999999</v>
      </c>
      <c r="M792" s="26"/>
      <c r="N792" s="26"/>
    </row>
    <row r="793" ht="23.600000000000001">
      <c r="A793" s="42" t="s">
        <v>818</v>
      </c>
      <c r="B793" s="43">
        <v>15844.049999999999</v>
      </c>
      <c r="C793" s="43">
        <v>15856.049999999999</v>
      </c>
      <c r="D793" s="43">
        <v>15875.049999999999</v>
      </c>
      <c r="E793" s="31">
        <f t="shared" si="52"/>
        <v>15858.380000000001</v>
      </c>
      <c r="F793" s="32">
        <f t="shared" si="53"/>
        <v>15.631165983380765</v>
      </c>
      <c r="G793" s="33">
        <f t="shared" si="54"/>
        <v>0.098567230595942121</v>
      </c>
      <c r="H793" s="34" t="s">
        <v>18</v>
      </c>
      <c r="I793" s="35" t="s">
        <v>30</v>
      </c>
      <c r="J793" s="43">
        <v>15844.049999999999</v>
      </c>
      <c r="K793" s="35">
        <f t="shared" si="55"/>
        <v>15844.049999999999</v>
      </c>
      <c r="M793" s="26"/>
      <c r="N793" s="26"/>
    </row>
    <row r="794" ht="23.600000000000001">
      <c r="A794" s="42" t="s">
        <v>819</v>
      </c>
      <c r="B794" s="43">
        <v>17837.84</v>
      </c>
      <c r="C794" s="43">
        <v>17849.84</v>
      </c>
      <c r="D794" s="43">
        <v>17868.84</v>
      </c>
      <c r="E794" s="31">
        <f t="shared" si="52"/>
        <v>17852.170000000002</v>
      </c>
      <c r="F794" s="32">
        <f t="shared" si="53"/>
        <v>15.631165983380765</v>
      </c>
      <c r="G794" s="33">
        <f t="shared" si="54"/>
        <v>0.087558912913000289</v>
      </c>
      <c r="H794" s="34" t="s">
        <v>18</v>
      </c>
      <c r="I794" s="35" t="s">
        <v>30</v>
      </c>
      <c r="J794" s="43">
        <v>17837.84</v>
      </c>
      <c r="K794" s="35">
        <f t="shared" si="55"/>
        <v>17837.84</v>
      </c>
      <c r="M794" s="26"/>
      <c r="N794" s="26"/>
    </row>
    <row r="795" ht="23.600000000000001">
      <c r="A795" s="42" t="s">
        <v>820</v>
      </c>
      <c r="B795" s="43">
        <v>2620.9000000000001</v>
      </c>
      <c r="C795" s="43">
        <v>2632.9000000000001</v>
      </c>
      <c r="D795" s="43">
        <v>2651.9000000000001</v>
      </c>
      <c r="E795" s="31">
        <f t="shared" si="52"/>
        <v>2635.23</v>
      </c>
      <c r="F795" s="32">
        <f t="shared" si="53"/>
        <v>15.631165983380766</v>
      </c>
      <c r="G795" s="33">
        <f t="shared" si="54"/>
        <v>0.59316135530412017</v>
      </c>
      <c r="H795" s="34" t="s">
        <v>18</v>
      </c>
      <c r="I795" s="35" t="s">
        <v>30</v>
      </c>
      <c r="J795" s="43">
        <v>2620.9000000000001</v>
      </c>
      <c r="K795" s="35">
        <f t="shared" si="55"/>
        <v>2620.9000000000001</v>
      </c>
      <c r="M795" s="26"/>
      <c r="N795" s="26"/>
    </row>
    <row r="796" ht="23.600000000000001">
      <c r="A796" s="42" t="s">
        <v>821</v>
      </c>
      <c r="B796" s="43">
        <v>22150.540000000001</v>
      </c>
      <c r="C796" s="43">
        <v>22162.540000000001</v>
      </c>
      <c r="D796" s="43">
        <v>22181.540000000001</v>
      </c>
      <c r="E796" s="31">
        <f t="shared" si="52"/>
        <v>22164.869999999999</v>
      </c>
      <c r="F796" s="32">
        <f t="shared" si="53"/>
        <v>15.631165983380766</v>
      </c>
      <c r="G796" s="33">
        <f t="shared" si="54"/>
        <v>0.070522254285185382</v>
      </c>
      <c r="H796" s="34" t="s">
        <v>18</v>
      </c>
      <c r="I796" s="35" t="s">
        <v>30</v>
      </c>
      <c r="J796" s="43">
        <v>22150.540000000001</v>
      </c>
      <c r="K796" s="35">
        <f t="shared" si="55"/>
        <v>22150.540000000001</v>
      </c>
      <c r="M796" s="26"/>
      <c r="N796" s="26"/>
    </row>
    <row r="797" ht="23.600000000000001">
      <c r="A797" s="42" t="s">
        <v>822</v>
      </c>
      <c r="B797" s="43">
        <v>13611.43</v>
      </c>
      <c r="C797" s="43">
        <v>13623.43</v>
      </c>
      <c r="D797" s="43">
        <v>13642.43</v>
      </c>
      <c r="E797" s="31">
        <f t="shared" si="52"/>
        <v>13625.76</v>
      </c>
      <c r="F797" s="32">
        <f t="shared" si="53"/>
        <v>15.631165983380766</v>
      </c>
      <c r="G797" s="33">
        <f t="shared" si="54"/>
        <v>0.1147177550711356</v>
      </c>
      <c r="H797" s="34" t="s">
        <v>18</v>
      </c>
      <c r="I797" s="35" t="s">
        <v>30</v>
      </c>
      <c r="J797" s="43">
        <v>13611.43</v>
      </c>
      <c r="K797" s="35">
        <f t="shared" si="55"/>
        <v>13611.43</v>
      </c>
      <c r="M797" s="26"/>
      <c r="N797" s="26"/>
    </row>
    <row r="798" ht="23.600000000000001">
      <c r="A798" s="42" t="s">
        <v>823</v>
      </c>
      <c r="B798" s="43">
        <v>27042.580000000002</v>
      </c>
      <c r="C798" s="43">
        <v>27054.580000000002</v>
      </c>
      <c r="D798" s="43">
        <v>27073.580000000002</v>
      </c>
      <c r="E798" s="31">
        <f t="shared" si="52"/>
        <v>27056.91</v>
      </c>
      <c r="F798" s="32">
        <f t="shared" si="53"/>
        <v>15.631165983380766</v>
      </c>
      <c r="G798" s="33">
        <f t="shared" si="54"/>
        <v>0.057771437992663488</v>
      </c>
      <c r="H798" s="34" t="s">
        <v>18</v>
      </c>
      <c r="I798" s="35" t="s">
        <v>30</v>
      </c>
      <c r="J798" s="43">
        <v>27042.580000000002</v>
      </c>
      <c r="K798" s="35">
        <f t="shared" si="55"/>
        <v>27042.580000000002</v>
      </c>
      <c r="M798" s="26"/>
      <c r="N798" s="26"/>
    </row>
    <row r="799" ht="23.600000000000001">
      <c r="A799" s="42" t="s">
        <v>824</v>
      </c>
      <c r="B799" s="43">
        <v>8215.5499999999993</v>
      </c>
      <c r="C799" s="43">
        <v>8227.5499999999993</v>
      </c>
      <c r="D799" s="43">
        <v>8246.5499999999993</v>
      </c>
      <c r="E799" s="31">
        <f t="shared" si="52"/>
        <v>8229.880000000001</v>
      </c>
      <c r="F799" s="32">
        <f t="shared" si="53"/>
        <v>15.631165983380765</v>
      </c>
      <c r="G799" s="33">
        <f t="shared" si="54"/>
        <v>0.18993188215843684</v>
      </c>
      <c r="H799" s="34" t="s">
        <v>18</v>
      </c>
      <c r="I799" s="35" t="s">
        <v>30</v>
      </c>
      <c r="J799" s="43">
        <v>8215.5499999999993</v>
      </c>
      <c r="K799" s="35">
        <f t="shared" si="55"/>
        <v>8215.5499999999993</v>
      </c>
      <c r="M799" s="26"/>
      <c r="N799" s="26"/>
    </row>
    <row r="800" ht="23.600000000000001">
      <c r="A800" s="42" t="s">
        <v>825</v>
      </c>
      <c r="B800" s="43">
        <v>477.64999999999998</v>
      </c>
      <c r="C800" s="43">
        <v>489.64999999999998</v>
      </c>
      <c r="D800" s="43">
        <v>508.64999999999998</v>
      </c>
      <c r="E800" s="31">
        <f t="shared" si="52"/>
        <v>491.98000000000002</v>
      </c>
      <c r="F800" s="32">
        <f t="shared" si="53"/>
        <v>15.631165983380766</v>
      </c>
      <c r="G800" s="33">
        <f t="shared" si="54"/>
        <v>3.1771954110697118</v>
      </c>
      <c r="H800" s="34" t="s">
        <v>18</v>
      </c>
      <c r="I800" s="35" t="s">
        <v>30</v>
      </c>
      <c r="J800" s="43">
        <v>477.64999999999998</v>
      </c>
      <c r="K800" s="35">
        <f t="shared" si="55"/>
        <v>477.64999999999998</v>
      </c>
      <c r="M800" s="26"/>
      <c r="N800" s="26"/>
    </row>
    <row r="801" ht="23.600000000000001">
      <c r="A801" s="42" t="s">
        <v>826</v>
      </c>
      <c r="B801" s="43">
        <v>3118.5799999999999</v>
      </c>
      <c r="C801" s="43">
        <v>3130.5799999999999</v>
      </c>
      <c r="D801" s="43">
        <v>3149.5799999999999</v>
      </c>
      <c r="E801" s="31">
        <f t="shared" si="52"/>
        <v>3132.9099999999999</v>
      </c>
      <c r="F801" s="32">
        <f t="shared" si="53"/>
        <v>15.631165983380766</v>
      </c>
      <c r="G801" s="33">
        <f t="shared" si="54"/>
        <v>0.49893440869290107</v>
      </c>
      <c r="H801" s="34" t="s">
        <v>18</v>
      </c>
      <c r="I801" s="35" t="s">
        <v>30</v>
      </c>
      <c r="J801" s="43">
        <v>3118.5799999999999</v>
      </c>
      <c r="K801" s="35">
        <f t="shared" si="55"/>
        <v>3118.5799999999999</v>
      </c>
      <c r="M801" s="26"/>
      <c r="N801" s="26"/>
    </row>
    <row r="802" ht="23.600000000000001">
      <c r="A802" s="42" t="s">
        <v>827</v>
      </c>
      <c r="B802" s="43">
        <v>32104.110000000001</v>
      </c>
      <c r="C802" s="43">
        <v>32116.110000000001</v>
      </c>
      <c r="D802" s="43">
        <v>32135.110000000001</v>
      </c>
      <c r="E802" s="31">
        <f t="shared" ref="E802:E865" si="56">ROUND(AVERAGE(B802:D802),2)</f>
        <v>32118.440000000002</v>
      </c>
      <c r="F802" s="32">
        <f t="shared" ref="F802:F865" si="57">SQRT(((SUM((POWER(B802-E802,2)),(POWER(C802-E802,2)),(POWER(D802-E802,2)))/(COLUMNS(B802:D802)-1))))</f>
        <v>15.631165983380765</v>
      </c>
      <c r="G802" s="33">
        <f t="shared" ref="G802:G865" si="58">F802/E802*100</f>
        <v>0.048667263987232146</v>
      </c>
      <c r="H802" s="34" t="s">
        <v>18</v>
      </c>
      <c r="I802" s="35" t="s">
        <v>30</v>
      </c>
      <c r="J802" s="43">
        <v>32104.110000000001</v>
      </c>
      <c r="K802" s="35">
        <f t="shared" ref="K802:K865" si="59">J802</f>
        <v>32104.110000000001</v>
      </c>
      <c r="M802" s="26"/>
      <c r="N802" s="26"/>
    </row>
    <row r="803" ht="23.600000000000001">
      <c r="A803" s="42" t="s">
        <v>828</v>
      </c>
      <c r="B803" s="43">
        <v>13719.280000000001</v>
      </c>
      <c r="C803" s="43">
        <v>13731.280000000001</v>
      </c>
      <c r="D803" s="43">
        <v>13750.280000000001</v>
      </c>
      <c r="E803" s="31">
        <f t="shared" si="56"/>
        <v>13733.610000000001</v>
      </c>
      <c r="F803" s="32">
        <f t="shared" si="57"/>
        <v>15.631165983380766</v>
      </c>
      <c r="G803" s="33">
        <f t="shared" si="58"/>
        <v>0.11381687686908806</v>
      </c>
      <c r="H803" s="34" t="s">
        <v>18</v>
      </c>
      <c r="I803" s="35" t="s">
        <v>30</v>
      </c>
      <c r="J803" s="43">
        <v>13719.280000000001</v>
      </c>
      <c r="K803" s="35">
        <f t="shared" si="59"/>
        <v>13719.280000000001</v>
      </c>
      <c r="M803" s="26"/>
      <c r="N803" s="26"/>
    </row>
    <row r="804" ht="23.600000000000001">
      <c r="A804" s="42" t="s">
        <v>829</v>
      </c>
      <c r="B804" s="43">
        <v>178.72999999999999</v>
      </c>
      <c r="C804" s="43">
        <v>190.72999999999999</v>
      </c>
      <c r="D804" s="43">
        <v>209.72999999999999</v>
      </c>
      <c r="E804" s="31">
        <f t="shared" si="56"/>
        <v>193.06</v>
      </c>
      <c r="F804" s="32">
        <f t="shared" si="57"/>
        <v>15.631165983380766</v>
      </c>
      <c r="G804" s="33">
        <f t="shared" si="58"/>
        <v>8.0965326755313214</v>
      </c>
      <c r="H804" s="34" t="s">
        <v>18</v>
      </c>
      <c r="I804" s="35" t="s">
        <v>30</v>
      </c>
      <c r="J804" s="43">
        <v>178.72999999999999</v>
      </c>
      <c r="K804" s="35">
        <f t="shared" si="59"/>
        <v>178.72999999999999</v>
      </c>
      <c r="M804" s="26"/>
      <c r="N804" s="26"/>
    </row>
    <row r="805" ht="23.600000000000001">
      <c r="A805" s="42" t="s">
        <v>830</v>
      </c>
      <c r="B805" s="43">
        <v>392.89999999999998</v>
      </c>
      <c r="C805" s="43">
        <v>404.89999999999998</v>
      </c>
      <c r="D805" s="43">
        <v>423.89999999999998</v>
      </c>
      <c r="E805" s="31">
        <f t="shared" si="56"/>
        <v>407.23000000000002</v>
      </c>
      <c r="F805" s="32">
        <f t="shared" si="57"/>
        <v>15.631165983380766</v>
      </c>
      <c r="G805" s="33">
        <f t="shared" si="58"/>
        <v>3.8384121954130999</v>
      </c>
      <c r="H805" s="34" t="s">
        <v>18</v>
      </c>
      <c r="I805" s="35" t="s">
        <v>30</v>
      </c>
      <c r="J805" s="43">
        <v>392.89999999999998</v>
      </c>
      <c r="K805" s="35">
        <f t="shared" si="59"/>
        <v>392.89999999999998</v>
      </c>
      <c r="M805" s="26"/>
      <c r="N805" s="26"/>
    </row>
    <row r="806" ht="23.600000000000001">
      <c r="A806" s="42" t="s">
        <v>831</v>
      </c>
      <c r="B806" s="43">
        <v>25862.330000000002</v>
      </c>
      <c r="C806" s="43">
        <v>25874.330000000002</v>
      </c>
      <c r="D806" s="43">
        <v>25893.330000000002</v>
      </c>
      <c r="E806" s="31">
        <f t="shared" si="56"/>
        <v>25876.66</v>
      </c>
      <c r="F806" s="32">
        <f t="shared" si="57"/>
        <v>15.631165983380766</v>
      </c>
      <c r="G806" s="33">
        <f t="shared" si="58"/>
        <v>0.06040642796783189</v>
      </c>
      <c r="H806" s="34" t="s">
        <v>18</v>
      </c>
      <c r="I806" s="35" t="s">
        <v>30</v>
      </c>
      <c r="J806" s="43">
        <v>25862.330000000002</v>
      </c>
      <c r="K806" s="35">
        <f t="shared" si="59"/>
        <v>25862.330000000002</v>
      </c>
      <c r="M806" s="26"/>
      <c r="N806" s="26"/>
    </row>
    <row r="807" ht="23.600000000000001">
      <c r="A807" s="42" t="s">
        <v>832</v>
      </c>
      <c r="B807" s="43">
        <v>3520.73</v>
      </c>
      <c r="C807" s="43">
        <v>3532.73</v>
      </c>
      <c r="D807" s="43">
        <v>3551.73</v>
      </c>
      <c r="E807" s="31">
        <f t="shared" si="56"/>
        <v>3535.0599999999999</v>
      </c>
      <c r="F807" s="32">
        <f t="shared" si="57"/>
        <v>15.631165983380766</v>
      </c>
      <c r="G807" s="33">
        <f t="shared" si="58"/>
        <v>0.44217540815094414</v>
      </c>
      <c r="H807" s="34" t="s">
        <v>18</v>
      </c>
      <c r="I807" s="35" t="s">
        <v>30</v>
      </c>
      <c r="J807" s="43">
        <v>3520.73</v>
      </c>
      <c r="K807" s="35">
        <f t="shared" si="59"/>
        <v>3520.73</v>
      </c>
      <c r="M807" s="26"/>
      <c r="N807" s="26"/>
    </row>
    <row r="808" ht="23.600000000000001">
      <c r="A808" s="42" t="s">
        <v>833</v>
      </c>
      <c r="B808" s="43">
        <v>20518.830000000002</v>
      </c>
      <c r="C808" s="43">
        <v>20530.830000000002</v>
      </c>
      <c r="D808" s="43">
        <v>20549.830000000002</v>
      </c>
      <c r="E808" s="31">
        <f t="shared" si="56"/>
        <v>20533.16</v>
      </c>
      <c r="F808" s="32">
        <f t="shared" si="57"/>
        <v>15.631165983380766</v>
      </c>
      <c r="G808" s="33">
        <f t="shared" si="58"/>
        <v>0.07612645098650557</v>
      </c>
      <c r="H808" s="34" t="s">
        <v>18</v>
      </c>
      <c r="I808" s="35" t="s">
        <v>30</v>
      </c>
      <c r="J808" s="43">
        <v>20518.830000000002</v>
      </c>
      <c r="K808" s="35">
        <f t="shared" si="59"/>
        <v>20518.830000000002</v>
      </c>
      <c r="M808" s="26"/>
      <c r="N808" s="26"/>
    </row>
    <row r="809" ht="23.600000000000001">
      <c r="A809" s="42" t="s">
        <v>834</v>
      </c>
      <c r="B809" s="43">
        <v>25954.779999999999</v>
      </c>
      <c r="C809" s="43">
        <v>25966.779999999999</v>
      </c>
      <c r="D809" s="43">
        <v>25985.779999999999</v>
      </c>
      <c r="E809" s="31">
        <f t="shared" si="56"/>
        <v>25969.110000000001</v>
      </c>
      <c r="F809" s="32">
        <f t="shared" si="57"/>
        <v>15.631165983380765</v>
      </c>
      <c r="G809" s="33">
        <f t="shared" si="58"/>
        <v>0.060191381157770764</v>
      </c>
      <c r="H809" s="34" t="s">
        <v>18</v>
      </c>
      <c r="I809" s="35" t="s">
        <v>30</v>
      </c>
      <c r="J809" s="43">
        <v>25954.779999999999</v>
      </c>
      <c r="K809" s="35">
        <f t="shared" si="59"/>
        <v>25954.779999999999</v>
      </c>
      <c r="M809" s="26"/>
      <c r="N809" s="26"/>
    </row>
    <row r="810" ht="23.600000000000001">
      <c r="A810" s="42" t="s">
        <v>835</v>
      </c>
      <c r="B810" s="43">
        <v>577.79999999999995</v>
      </c>
      <c r="C810" s="43">
        <v>589.79999999999995</v>
      </c>
      <c r="D810" s="43">
        <v>608.79999999999995</v>
      </c>
      <c r="E810" s="31">
        <f t="shared" si="56"/>
        <v>592.13</v>
      </c>
      <c r="F810" s="32">
        <f t="shared" si="57"/>
        <v>15.631165983380766</v>
      </c>
      <c r="G810" s="33">
        <f t="shared" si="58"/>
        <v>2.6398199691589288</v>
      </c>
      <c r="H810" s="34" t="s">
        <v>18</v>
      </c>
      <c r="I810" s="35" t="s">
        <v>30</v>
      </c>
      <c r="J810" s="43">
        <v>577.79999999999995</v>
      </c>
      <c r="K810" s="35">
        <f t="shared" si="59"/>
        <v>577.79999999999995</v>
      </c>
      <c r="M810" s="26"/>
      <c r="N810" s="26"/>
    </row>
    <row r="811" ht="23.600000000000001">
      <c r="A811" s="42" t="s">
        <v>836</v>
      </c>
      <c r="B811" s="43">
        <v>374776.48999999999</v>
      </c>
      <c r="C811" s="43">
        <v>374788.48999999999</v>
      </c>
      <c r="D811" s="43">
        <v>374807.48999999999</v>
      </c>
      <c r="E811" s="31">
        <f t="shared" si="56"/>
        <v>374790.82000000001</v>
      </c>
      <c r="F811" s="32">
        <f t="shared" si="57"/>
        <v>15.631165983380761</v>
      </c>
      <c r="G811" s="33">
        <f t="shared" si="58"/>
        <v>0.004170637366032807</v>
      </c>
      <c r="H811" s="34" t="s">
        <v>18</v>
      </c>
      <c r="I811" s="35" t="s">
        <v>30</v>
      </c>
      <c r="J811" s="43">
        <v>374776.48999999999</v>
      </c>
      <c r="K811" s="35">
        <f t="shared" si="59"/>
        <v>374776.48999999999</v>
      </c>
      <c r="M811" s="26"/>
      <c r="N811" s="26"/>
    </row>
    <row r="812" ht="23.600000000000001">
      <c r="A812" s="42" t="s">
        <v>837</v>
      </c>
      <c r="B812" s="43">
        <v>328923.82000000001</v>
      </c>
      <c r="C812" s="43">
        <v>328935.82000000001</v>
      </c>
      <c r="D812" s="43">
        <v>328954.82000000001</v>
      </c>
      <c r="E812" s="31">
        <f t="shared" si="56"/>
        <v>328938.15000000002</v>
      </c>
      <c r="F812" s="32">
        <f t="shared" si="57"/>
        <v>15.631165983380761</v>
      </c>
      <c r="G812" s="33">
        <f t="shared" si="58"/>
        <v>0.0047520076292095516</v>
      </c>
      <c r="H812" s="34" t="s">
        <v>18</v>
      </c>
      <c r="I812" s="35" t="s">
        <v>30</v>
      </c>
      <c r="J812" s="43">
        <v>328923.82000000001</v>
      </c>
      <c r="K812" s="35">
        <f t="shared" si="59"/>
        <v>328923.82000000001</v>
      </c>
      <c r="M812" s="26"/>
      <c r="N812" s="26"/>
    </row>
    <row r="813" ht="32.950000000000003">
      <c r="A813" s="42" t="s">
        <v>838</v>
      </c>
      <c r="B813" s="43">
        <v>68006.289999999994</v>
      </c>
      <c r="C813" s="43">
        <v>68018.289999999994</v>
      </c>
      <c r="D813" s="43">
        <v>68037.289999999994</v>
      </c>
      <c r="E813" s="31">
        <f t="shared" si="56"/>
        <v>68020.619999999995</v>
      </c>
      <c r="F813" s="32">
        <f t="shared" si="57"/>
        <v>15.631165983380765</v>
      </c>
      <c r="G813" s="33">
        <f t="shared" si="58"/>
        <v>0.022980040439767771</v>
      </c>
      <c r="H813" s="34" t="s">
        <v>18</v>
      </c>
      <c r="I813" s="35" t="s">
        <v>30</v>
      </c>
      <c r="J813" s="43">
        <v>68006.289999999994</v>
      </c>
      <c r="K813" s="35">
        <f t="shared" si="59"/>
        <v>68006.289999999994</v>
      </c>
      <c r="M813" s="26"/>
      <c r="N813" s="26"/>
    </row>
    <row r="814" ht="23.600000000000001">
      <c r="A814" s="42" t="s">
        <v>839</v>
      </c>
      <c r="B814" s="43">
        <v>12235.49</v>
      </c>
      <c r="C814" s="43">
        <v>12247.49</v>
      </c>
      <c r="D814" s="43">
        <v>12266.49</v>
      </c>
      <c r="E814" s="31">
        <f t="shared" si="56"/>
        <v>12249.82</v>
      </c>
      <c r="F814" s="32">
        <f t="shared" si="57"/>
        <v>15.631165983380766</v>
      </c>
      <c r="G814" s="33">
        <f t="shared" si="58"/>
        <v>0.12760322995260964</v>
      </c>
      <c r="H814" s="34" t="s">
        <v>18</v>
      </c>
      <c r="I814" s="35" t="s">
        <v>30</v>
      </c>
      <c r="J814" s="43">
        <v>12235.49</v>
      </c>
      <c r="K814" s="35">
        <f t="shared" si="59"/>
        <v>12235.49</v>
      </c>
      <c r="M814" s="26"/>
      <c r="N814" s="26"/>
    </row>
    <row r="815" ht="23.600000000000001">
      <c r="A815" s="42" t="s">
        <v>840</v>
      </c>
      <c r="B815" s="43">
        <v>549252.06000000006</v>
      </c>
      <c r="C815" s="43">
        <v>549264.06000000006</v>
      </c>
      <c r="D815" s="43">
        <v>549283.06000000006</v>
      </c>
      <c r="E815" s="31">
        <f t="shared" si="56"/>
        <v>549266.39000000001</v>
      </c>
      <c r="F815" s="32">
        <f t="shared" si="57"/>
        <v>15.631165983380781</v>
      </c>
      <c r="G815" s="33">
        <f t="shared" si="58"/>
        <v>0.0028458260450599901</v>
      </c>
      <c r="H815" s="34" t="s">
        <v>18</v>
      </c>
      <c r="I815" s="35" t="s">
        <v>30</v>
      </c>
      <c r="J815" s="43">
        <v>549252.06000000006</v>
      </c>
      <c r="K815" s="35">
        <f t="shared" si="59"/>
        <v>549252.06000000006</v>
      </c>
      <c r="M815" s="26"/>
      <c r="N815" s="26"/>
    </row>
    <row r="816" ht="22.350000000000001">
      <c r="A816" s="42" t="s">
        <v>841</v>
      </c>
      <c r="B816" s="43">
        <v>94315.449999999997</v>
      </c>
      <c r="C816" s="43">
        <v>94327.449999999997</v>
      </c>
      <c r="D816" s="43">
        <v>94346.449999999997</v>
      </c>
      <c r="E816" s="31">
        <f t="shared" si="56"/>
        <v>94329.779999999999</v>
      </c>
      <c r="F816" s="32">
        <f t="shared" si="57"/>
        <v>15.631165983380765</v>
      </c>
      <c r="G816" s="33">
        <f t="shared" si="58"/>
        <v>0.016570764803417081</v>
      </c>
      <c r="H816" s="34" t="s">
        <v>18</v>
      </c>
      <c r="I816" s="35" t="s">
        <v>30</v>
      </c>
      <c r="J816" s="43">
        <v>94315.449999999997</v>
      </c>
      <c r="K816" s="35">
        <f t="shared" si="59"/>
        <v>94315.449999999997</v>
      </c>
      <c r="M816" s="26"/>
      <c r="N816" s="26"/>
    </row>
    <row r="817" ht="23.600000000000001">
      <c r="A817" s="42" t="s">
        <v>842</v>
      </c>
      <c r="B817" s="43">
        <v>1516.1500000000001</v>
      </c>
      <c r="C817" s="43">
        <v>1528.1500000000001</v>
      </c>
      <c r="D817" s="43">
        <v>1547.1500000000001</v>
      </c>
      <c r="E817" s="31">
        <f t="shared" si="56"/>
        <v>1530.48</v>
      </c>
      <c r="F817" s="32">
        <f t="shared" si="57"/>
        <v>15.631165983380766</v>
      </c>
      <c r="G817" s="33">
        <f t="shared" si="58"/>
        <v>1.0213244200107656</v>
      </c>
      <c r="H817" s="34" t="s">
        <v>18</v>
      </c>
      <c r="I817" s="35" t="s">
        <v>30</v>
      </c>
      <c r="J817" s="43">
        <v>1516.1500000000001</v>
      </c>
      <c r="K817" s="35">
        <f t="shared" si="59"/>
        <v>1516.1500000000001</v>
      </c>
      <c r="M817" s="26"/>
      <c r="N817" s="26"/>
    </row>
    <row r="818" ht="23.600000000000001">
      <c r="A818" s="42" t="s">
        <v>843</v>
      </c>
      <c r="B818" s="43">
        <v>45966.690000000002</v>
      </c>
      <c r="C818" s="43">
        <v>45978.690000000002</v>
      </c>
      <c r="D818" s="43">
        <v>45997.690000000002</v>
      </c>
      <c r="E818" s="31">
        <f t="shared" si="56"/>
        <v>45981.020000000004</v>
      </c>
      <c r="F818" s="32">
        <f t="shared" si="57"/>
        <v>15.631165983380765</v>
      </c>
      <c r="G818" s="33">
        <f t="shared" si="58"/>
        <v>0.033994822175281804</v>
      </c>
      <c r="H818" s="34" t="s">
        <v>18</v>
      </c>
      <c r="I818" s="35" t="s">
        <v>30</v>
      </c>
      <c r="J818" s="43">
        <v>45966.690000000002</v>
      </c>
      <c r="K818" s="35">
        <f t="shared" si="59"/>
        <v>45966.690000000002</v>
      </c>
      <c r="M818" s="26"/>
      <c r="N818" s="26"/>
    </row>
    <row r="819" ht="13.800000000000001">
      <c r="A819" s="42" t="s">
        <v>844</v>
      </c>
      <c r="B819" s="43">
        <v>882.88</v>
      </c>
      <c r="C819" s="43">
        <v>894.88</v>
      </c>
      <c r="D819" s="43">
        <v>913.88</v>
      </c>
      <c r="E819" s="31">
        <f t="shared" si="56"/>
        <v>897.21000000000004</v>
      </c>
      <c r="F819" s="32">
        <f t="shared" si="57"/>
        <v>15.631165983380766</v>
      </c>
      <c r="G819" s="33">
        <f t="shared" si="58"/>
        <v>1.7421970311722748</v>
      </c>
      <c r="H819" s="34" t="s">
        <v>18</v>
      </c>
      <c r="I819" s="35" t="s">
        <v>30</v>
      </c>
      <c r="J819" s="43">
        <v>882.88</v>
      </c>
      <c r="K819" s="35">
        <f t="shared" si="59"/>
        <v>882.88</v>
      </c>
      <c r="M819" s="26"/>
      <c r="N819" s="26"/>
    </row>
    <row r="820" ht="13.800000000000001">
      <c r="A820" s="42" t="s">
        <v>845</v>
      </c>
      <c r="B820" s="43">
        <v>163461.92999999999</v>
      </c>
      <c r="C820" s="43">
        <v>163473.92999999999</v>
      </c>
      <c r="D820" s="43">
        <v>163492.92999999999</v>
      </c>
      <c r="E820" s="31">
        <f t="shared" si="56"/>
        <v>163476.26000000001</v>
      </c>
      <c r="F820" s="32">
        <f t="shared" si="57"/>
        <v>15.631165983380761</v>
      </c>
      <c r="G820" s="33">
        <f t="shared" si="58"/>
        <v>0.0095617345193612577</v>
      </c>
      <c r="H820" s="34" t="s">
        <v>18</v>
      </c>
      <c r="I820" s="35" t="s">
        <v>30</v>
      </c>
      <c r="J820" s="43">
        <v>163461.92999999999</v>
      </c>
      <c r="K820" s="35">
        <f t="shared" si="59"/>
        <v>163461.92999999999</v>
      </c>
      <c r="M820" s="26"/>
      <c r="N820" s="26"/>
    </row>
    <row r="821" ht="23.600000000000001">
      <c r="A821" s="42" t="s">
        <v>846</v>
      </c>
      <c r="B821" s="43">
        <v>103344.53999999999</v>
      </c>
      <c r="C821" s="43">
        <v>103356.53999999999</v>
      </c>
      <c r="D821" s="43">
        <v>103375.53999999999</v>
      </c>
      <c r="E821" s="31">
        <f t="shared" si="56"/>
        <v>103358.87</v>
      </c>
      <c r="F821" s="32">
        <f t="shared" si="57"/>
        <v>15.631165983380765</v>
      </c>
      <c r="G821" s="33">
        <f t="shared" si="58"/>
        <v>0.015123197441478187</v>
      </c>
      <c r="H821" s="34" t="s">
        <v>18</v>
      </c>
      <c r="I821" s="35" t="s">
        <v>30</v>
      </c>
      <c r="J821" s="43">
        <v>103344.53999999999</v>
      </c>
      <c r="K821" s="35">
        <f t="shared" si="59"/>
        <v>103344.53999999999</v>
      </c>
      <c r="M821" s="26"/>
      <c r="N821" s="26"/>
    </row>
    <row r="822" ht="23.600000000000001">
      <c r="A822" s="42" t="s">
        <v>847</v>
      </c>
      <c r="B822" s="43">
        <v>23796.119999999999</v>
      </c>
      <c r="C822" s="43">
        <v>23808.119999999999</v>
      </c>
      <c r="D822" s="43">
        <v>23827.119999999999</v>
      </c>
      <c r="E822" s="31">
        <f t="shared" si="56"/>
        <v>23810.450000000001</v>
      </c>
      <c r="F822" s="32">
        <f t="shared" si="57"/>
        <v>15.631165983380765</v>
      </c>
      <c r="G822" s="33">
        <f t="shared" si="58"/>
        <v>0.065648343409640569</v>
      </c>
      <c r="H822" s="34" t="s">
        <v>18</v>
      </c>
      <c r="I822" s="35" t="s">
        <v>30</v>
      </c>
      <c r="J822" s="43">
        <v>23796.119999999999</v>
      </c>
      <c r="K822" s="35">
        <f t="shared" si="59"/>
        <v>23796.119999999999</v>
      </c>
      <c r="M822" s="26"/>
      <c r="N822" s="26"/>
    </row>
    <row r="823" ht="23.600000000000001">
      <c r="A823" s="42" t="s">
        <v>848</v>
      </c>
      <c r="B823" s="43">
        <v>247703.63</v>
      </c>
      <c r="C823" s="43">
        <v>247715.63</v>
      </c>
      <c r="D823" s="43">
        <v>247734.63</v>
      </c>
      <c r="E823" s="31">
        <f t="shared" si="56"/>
        <v>247717.95999999999</v>
      </c>
      <c r="F823" s="32">
        <f t="shared" si="57"/>
        <v>15.63116598338077</v>
      </c>
      <c r="G823" s="33">
        <f t="shared" si="58"/>
        <v>0.0063100656825127938</v>
      </c>
      <c r="H823" s="34" t="s">
        <v>18</v>
      </c>
      <c r="I823" s="35" t="s">
        <v>30</v>
      </c>
      <c r="J823" s="43">
        <v>247703.63</v>
      </c>
      <c r="K823" s="35">
        <f t="shared" si="59"/>
        <v>247703.63</v>
      </c>
      <c r="M823" s="26"/>
      <c r="N823" s="26"/>
    </row>
    <row r="824" ht="23.600000000000001">
      <c r="A824" s="42" t="s">
        <v>849</v>
      </c>
      <c r="B824" s="43">
        <v>11665.4</v>
      </c>
      <c r="C824" s="43">
        <v>11677.4</v>
      </c>
      <c r="D824" s="43">
        <v>11696.4</v>
      </c>
      <c r="E824" s="31">
        <f t="shared" si="56"/>
        <v>11679.73</v>
      </c>
      <c r="F824" s="32">
        <f t="shared" si="57"/>
        <v>15.631165983380766</v>
      </c>
      <c r="G824" s="33">
        <f t="shared" si="58"/>
        <v>0.13383156959433795</v>
      </c>
      <c r="H824" s="34" t="s">
        <v>18</v>
      </c>
      <c r="I824" s="35" t="s">
        <v>30</v>
      </c>
      <c r="J824" s="43">
        <v>11665.4</v>
      </c>
      <c r="K824" s="35">
        <f t="shared" si="59"/>
        <v>11665.4</v>
      </c>
      <c r="M824" s="26"/>
      <c r="N824" s="26"/>
    </row>
    <row r="825" ht="13.800000000000001">
      <c r="A825" s="42" t="s">
        <v>850</v>
      </c>
      <c r="B825" s="43">
        <v>966.08000000000004</v>
      </c>
      <c r="C825" s="43">
        <v>978.08000000000004</v>
      </c>
      <c r="D825" s="43">
        <v>997.08000000000004</v>
      </c>
      <c r="E825" s="31">
        <f t="shared" si="56"/>
        <v>980.40999999999997</v>
      </c>
      <c r="F825" s="32">
        <f t="shared" si="57"/>
        <v>15.631165983380766</v>
      </c>
      <c r="G825" s="33">
        <f t="shared" si="58"/>
        <v>1.5943499131364189</v>
      </c>
      <c r="H825" s="34" t="s">
        <v>18</v>
      </c>
      <c r="I825" s="35" t="s">
        <v>30</v>
      </c>
      <c r="J825" s="43">
        <v>966.08000000000004</v>
      </c>
      <c r="K825" s="35">
        <f t="shared" si="59"/>
        <v>966.08000000000004</v>
      </c>
      <c r="M825" s="26"/>
      <c r="N825" s="26"/>
    </row>
    <row r="826" ht="23.600000000000001">
      <c r="A826" s="42" t="s">
        <v>851</v>
      </c>
      <c r="B826" s="43">
        <v>3399</v>
      </c>
      <c r="C826" s="43">
        <v>3411</v>
      </c>
      <c r="D826" s="43">
        <v>3430</v>
      </c>
      <c r="E826" s="31">
        <f t="shared" si="56"/>
        <v>3413.3299999999999</v>
      </c>
      <c r="F826" s="32">
        <f t="shared" si="57"/>
        <v>15.631165983380766</v>
      </c>
      <c r="G826" s="33">
        <f t="shared" si="58"/>
        <v>0.45794476313104115</v>
      </c>
      <c r="H826" s="34" t="s">
        <v>18</v>
      </c>
      <c r="I826" s="35" t="s">
        <v>30</v>
      </c>
      <c r="J826" s="43">
        <v>3399</v>
      </c>
      <c r="K826" s="35">
        <f t="shared" si="59"/>
        <v>3399</v>
      </c>
      <c r="M826" s="26"/>
      <c r="N826" s="26"/>
    </row>
    <row r="827" ht="23.600000000000001">
      <c r="A827" s="42" t="s">
        <v>852</v>
      </c>
      <c r="B827" s="43">
        <v>10874.969999999999</v>
      </c>
      <c r="C827" s="43">
        <v>10886.969999999999</v>
      </c>
      <c r="D827" s="43">
        <v>10905.969999999999</v>
      </c>
      <c r="E827" s="31">
        <f t="shared" si="56"/>
        <v>10889.300000000001</v>
      </c>
      <c r="F827" s="32">
        <f t="shared" si="57"/>
        <v>15.631165983380765</v>
      </c>
      <c r="G827" s="33">
        <f t="shared" si="58"/>
        <v>0.14354610473933826</v>
      </c>
      <c r="H827" s="34" t="s">
        <v>18</v>
      </c>
      <c r="I827" s="35" t="s">
        <v>30</v>
      </c>
      <c r="J827" s="43">
        <v>10874.969999999999</v>
      </c>
      <c r="K827" s="35">
        <f t="shared" si="59"/>
        <v>10874.969999999999</v>
      </c>
      <c r="M827" s="26"/>
      <c r="N827" s="26"/>
    </row>
    <row r="828" ht="23.600000000000001">
      <c r="A828" s="42" t="s">
        <v>853</v>
      </c>
      <c r="B828" s="43">
        <v>2442.1700000000001</v>
      </c>
      <c r="C828" s="43">
        <v>2454.1700000000001</v>
      </c>
      <c r="D828" s="43">
        <v>2473.1700000000001</v>
      </c>
      <c r="E828" s="31">
        <f t="shared" si="56"/>
        <v>2456.5</v>
      </c>
      <c r="F828" s="32">
        <f t="shared" si="57"/>
        <v>15.631165983380766</v>
      </c>
      <c r="G828" s="33">
        <f t="shared" si="58"/>
        <v>0.63631858267375396</v>
      </c>
      <c r="H828" s="34" t="s">
        <v>18</v>
      </c>
      <c r="I828" s="35" t="s">
        <v>30</v>
      </c>
      <c r="J828" s="43">
        <v>2442.1700000000001</v>
      </c>
      <c r="K828" s="35">
        <f t="shared" si="59"/>
        <v>2442.1700000000001</v>
      </c>
      <c r="M828" s="26"/>
      <c r="N828" s="26"/>
    </row>
    <row r="829" ht="34.799999999999997">
      <c r="A829" s="42" t="s">
        <v>854</v>
      </c>
      <c r="B829" s="43">
        <v>10064.51</v>
      </c>
      <c r="C829" s="43">
        <v>10076.51</v>
      </c>
      <c r="D829" s="43">
        <v>10095.51</v>
      </c>
      <c r="E829" s="31">
        <f t="shared" si="56"/>
        <v>10078.84</v>
      </c>
      <c r="F829" s="32">
        <f t="shared" si="57"/>
        <v>15.631165983380766</v>
      </c>
      <c r="G829" s="33">
        <f t="shared" si="58"/>
        <v>0.15508893864155762</v>
      </c>
      <c r="H829" s="34" t="s">
        <v>18</v>
      </c>
      <c r="I829" s="35" t="s">
        <v>30</v>
      </c>
      <c r="J829" s="43">
        <v>10064.51</v>
      </c>
      <c r="K829" s="35">
        <f t="shared" si="59"/>
        <v>10064.51</v>
      </c>
      <c r="M829" s="26"/>
      <c r="N829" s="26"/>
    </row>
    <row r="830" ht="23.600000000000001">
      <c r="A830" s="42" t="s">
        <v>855</v>
      </c>
      <c r="B830" s="43">
        <v>58185.230000000003</v>
      </c>
      <c r="C830" s="43">
        <v>58197.230000000003</v>
      </c>
      <c r="D830" s="43">
        <v>58216.230000000003</v>
      </c>
      <c r="E830" s="31">
        <f t="shared" si="56"/>
        <v>58199.559999999998</v>
      </c>
      <c r="F830" s="32">
        <f t="shared" si="57"/>
        <v>15.631165983380768</v>
      </c>
      <c r="G830" s="33">
        <f t="shared" si="58"/>
        <v>0.026857876560202117</v>
      </c>
      <c r="H830" s="34" t="s">
        <v>18</v>
      </c>
      <c r="I830" s="35" t="s">
        <v>30</v>
      </c>
      <c r="J830" s="43">
        <v>58185.230000000003</v>
      </c>
      <c r="K830" s="35">
        <f t="shared" si="59"/>
        <v>58185.230000000003</v>
      </c>
      <c r="M830" s="26"/>
      <c r="N830" s="26"/>
    </row>
    <row r="831" ht="34.799999999999997">
      <c r="A831" s="42" t="s">
        <v>856</v>
      </c>
      <c r="B831" s="43">
        <v>13596.02</v>
      </c>
      <c r="C831" s="43">
        <v>13608.02</v>
      </c>
      <c r="D831" s="43">
        <v>13627.02</v>
      </c>
      <c r="E831" s="31">
        <f t="shared" si="56"/>
        <v>13610.35</v>
      </c>
      <c r="F831" s="32">
        <f t="shared" si="57"/>
        <v>15.631165983380766</v>
      </c>
      <c r="G831" s="33">
        <f t="shared" si="58"/>
        <v>0.11484764156234606</v>
      </c>
      <c r="H831" s="34" t="s">
        <v>18</v>
      </c>
      <c r="I831" s="35" t="s">
        <v>30</v>
      </c>
      <c r="J831" s="43">
        <v>13596.02</v>
      </c>
      <c r="K831" s="35">
        <f t="shared" si="59"/>
        <v>13596.02</v>
      </c>
      <c r="M831" s="26"/>
      <c r="N831" s="26"/>
    </row>
    <row r="832" ht="23.600000000000001">
      <c r="A832" s="42" t="s">
        <v>857</v>
      </c>
      <c r="B832" s="43">
        <v>22625.110000000001</v>
      </c>
      <c r="C832" s="43">
        <v>22637.110000000001</v>
      </c>
      <c r="D832" s="43">
        <v>22656.110000000001</v>
      </c>
      <c r="E832" s="31">
        <f t="shared" si="56"/>
        <v>22639.439999999999</v>
      </c>
      <c r="F832" s="32">
        <f t="shared" si="57"/>
        <v>15.631165983380766</v>
      </c>
      <c r="G832" s="33">
        <f t="shared" si="58"/>
        <v>0.06904396037791026</v>
      </c>
      <c r="H832" s="34" t="s">
        <v>18</v>
      </c>
      <c r="I832" s="35" t="s">
        <v>30</v>
      </c>
      <c r="J832" s="43">
        <v>22625.110000000001</v>
      </c>
      <c r="K832" s="35">
        <f t="shared" si="59"/>
        <v>22625.110000000001</v>
      </c>
      <c r="M832" s="26"/>
      <c r="N832" s="26"/>
    </row>
    <row r="833" ht="23.600000000000001">
      <c r="A833" s="42" t="s">
        <v>858</v>
      </c>
      <c r="B833" s="43">
        <v>21777.669999999998</v>
      </c>
      <c r="C833" s="43">
        <v>21789.669999999998</v>
      </c>
      <c r="D833" s="43">
        <v>21808.669999999998</v>
      </c>
      <c r="E833" s="31">
        <f t="shared" si="56"/>
        <v>21792</v>
      </c>
      <c r="F833" s="32">
        <f t="shared" si="57"/>
        <v>15.631165983380765</v>
      </c>
      <c r="G833" s="33">
        <f t="shared" si="58"/>
        <v>0.071728918793046825</v>
      </c>
      <c r="H833" s="34" t="s">
        <v>18</v>
      </c>
      <c r="I833" s="35" t="s">
        <v>30</v>
      </c>
      <c r="J833" s="43">
        <v>21777.669999999998</v>
      </c>
      <c r="K833" s="35">
        <f t="shared" si="59"/>
        <v>21777.669999999998</v>
      </c>
      <c r="M833" s="26"/>
      <c r="N833" s="26"/>
    </row>
    <row r="834" ht="23.600000000000001">
      <c r="A834" s="42" t="s">
        <v>859</v>
      </c>
      <c r="B834" s="43">
        <v>63075.730000000003</v>
      </c>
      <c r="C834" s="43">
        <v>63087.730000000003</v>
      </c>
      <c r="D834" s="43">
        <v>63106.730000000003</v>
      </c>
      <c r="E834" s="31">
        <f t="shared" si="56"/>
        <v>63090.060000000005</v>
      </c>
      <c r="F834" s="32">
        <f t="shared" si="57"/>
        <v>15.631165983380765</v>
      </c>
      <c r="G834" s="33">
        <f t="shared" si="58"/>
        <v>0.024775956756707417</v>
      </c>
      <c r="H834" s="34" t="s">
        <v>18</v>
      </c>
      <c r="I834" s="35" t="s">
        <v>30</v>
      </c>
      <c r="J834" s="43">
        <v>63075.730000000003</v>
      </c>
      <c r="K834" s="35">
        <f t="shared" si="59"/>
        <v>63075.730000000003</v>
      </c>
      <c r="M834" s="26"/>
      <c r="N834" s="26"/>
    </row>
    <row r="835" ht="23.600000000000001">
      <c r="A835" s="42" t="s">
        <v>860</v>
      </c>
      <c r="B835" s="43">
        <v>37231.889999999999</v>
      </c>
      <c r="C835" s="43">
        <v>37243.889999999999</v>
      </c>
      <c r="D835" s="43">
        <v>37262.889999999999</v>
      </c>
      <c r="E835" s="31">
        <f t="shared" si="56"/>
        <v>37246.220000000001</v>
      </c>
      <c r="F835" s="32">
        <f t="shared" si="57"/>
        <v>15.631165983380765</v>
      </c>
      <c r="G835" s="33">
        <f t="shared" si="58"/>
        <v>0.041967120377264494</v>
      </c>
      <c r="H835" s="34" t="s">
        <v>18</v>
      </c>
      <c r="I835" s="35" t="s">
        <v>30</v>
      </c>
      <c r="J835" s="43">
        <v>37231.889999999999</v>
      </c>
      <c r="K835" s="35">
        <f t="shared" si="59"/>
        <v>37231.889999999999</v>
      </c>
      <c r="M835" s="26"/>
      <c r="N835" s="26"/>
    </row>
    <row r="836" ht="23.600000000000001">
      <c r="A836" s="42" t="s">
        <v>861</v>
      </c>
      <c r="B836" s="43">
        <v>26390.82</v>
      </c>
      <c r="C836" s="43">
        <v>26402.82</v>
      </c>
      <c r="D836" s="43">
        <v>26421.82</v>
      </c>
      <c r="E836" s="31">
        <f t="shared" si="56"/>
        <v>26405.150000000001</v>
      </c>
      <c r="F836" s="32">
        <f t="shared" si="57"/>
        <v>15.631165983380765</v>
      </c>
      <c r="G836" s="33">
        <f t="shared" si="58"/>
        <v>0.059197414077862706</v>
      </c>
      <c r="H836" s="34" t="s">
        <v>18</v>
      </c>
      <c r="I836" s="35" t="s">
        <v>30</v>
      </c>
      <c r="J836" s="43">
        <v>26390.82</v>
      </c>
      <c r="K836" s="35">
        <f t="shared" si="59"/>
        <v>26390.82</v>
      </c>
      <c r="M836" s="26"/>
      <c r="N836" s="26"/>
    </row>
    <row r="837" ht="23.600000000000001">
      <c r="A837" s="42" t="s">
        <v>862</v>
      </c>
      <c r="B837" s="43">
        <v>110664.88</v>
      </c>
      <c r="C837" s="43">
        <v>110676.88</v>
      </c>
      <c r="D837" s="43">
        <v>110695.88</v>
      </c>
      <c r="E837" s="31">
        <f t="shared" si="56"/>
        <v>110679.21000000001</v>
      </c>
      <c r="F837" s="32">
        <f t="shared" si="57"/>
        <v>15.631165983380765</v>
      </c>
      <c r="G837" s="33">
        <f t="shared" si="58"/>
        <v>0.014122946832906345</v>
      </c>
      <c r="H837" s="34" t="s">
        <v>18</v>
      </c>
      <c r="I837" s="35" t="s">
        <v>30</v>
      </c>
      <c r="J837" s="43">
        <v>110664.88</v>
      </c>
      <c r="K837" s="35">
        <f t="shared" si="59"/>
        <v>110664.88</v>
      </c>
      <c r="M837" s="26"/>
      <c r="N837" s="26"/>
    </row>
    <row r="838" ht="23.600000000000001">
      <c r="A838" s="42" t="s">
        <v>863</v>
      </c>
      <c r="B838" s="43">
        <v>18639.060000000001</v>
      </c>
      <c r="C838" s="43">
        <v>18651.060000000001</v>
      </c>
      <c r="D838" s="43">
        <v>18670.060000000001</v>
      </c>
      <c r="E838" s="31">
        <f t="shared" si="56"/>
        <v>18653.389999999999</v>
      </c>
      <c r="F838" s="32">
        <f t="shared" si="57"/>
        <v>15.631165983380766</v>
      </c>
      <c r="G838" s="33">
        <f t="shared" si="58"/>
        <v>0.083797990517438206</v>
      </c>
      <c r="H838" s="34" t="s">
        <v>18</v>
      </c>
      <c r="I838" s="35" t="s">
        <v>30</v>
      </c>
      <c r="J838" s="43">
        <v>18639.060000000001</v>
      </c>
      <c r="K838" s="35">
        <f t="shared" si="59"/>
        <v>18639.060000000001</v>
      </c>
      <c r="M838" s="26"/>
      <c r="N838" s="26"/>
    </row>
    <row r="839" ht="23.600000000000001">
      <c r="A839" s="42" t="s">
        <v>864</v>
      </c>
      <c r="B839" s="43">
        <v>19481.880000000001</v>
      </c>
      <c r="C839" s="43">
        <v>19493.880000000001</v>
      </c>
      <c r="D839" s="43">
        <v>19512.880000000001</v>
      </c>
      <c r="E839" s="31">
        <f t="shared" si="56"/>
        <v>19496.209999999999</v>
      </c>
      <c r="F839" s="32">
        <f t="shared" si="57"/>
        <v>15.631165983380766</v>
      </c>
      <c r="G839" s="33">
        <f t="shared" si="58"/>
        <v>0.080175408365937617</v>
      </c>
      <c r="H839" s="34" t="s">
        <v>18</v>
      </c>
      <c r="I839" s="35" t="s">
        <v>30</v>
      </c>
      <c r="J839" s="43">
        <v>19481.880000000001</v>
      </c>
      <c r="K839" s="35">
        <f t="shared" si="59"/>
        <v>19481.880000000001</v>
      </c>
      <c r="M839" s="26"/>
      <c r="N839" s="26"/>
    </row>
    <row r="840" ht="23.600000000000001">
      <c r="A840" s="42" t="s">
        <v>865</v>
      </c>
      <c r="B840" s="43">
        <v>9241.7199999999993</v>
      </c>
      <c r="C840" s="43">
        <v>9253.7199999999993</v>
      </c>
      <c r="D840" s="43">
        <v>9272.7199999999993</v>
      </c>
      <c r="E840" s="31">
        <f t="shared" si="56"/>
        <v>9256.0500000000011</v>
      </c>
      <c r="F840" s="32">
        <f t="shared" si="57"/>
        <v>15.631165983380765</v>
      </c>
      <c r="G840" s="33">
        <f t="shared" si="58"/>
        <v>0.16887512473874669</v>
      </c>
      <c r="H840" s="34" t="s">
        <v>18</v>
      </c>
      <c r="I840" s="35" t="s">
        <v>30</v>
      </c>
      <c r="J840" s="43">
        <v>9241.7199999999993</v>
      </c>
      <c r="K840" s="35">
        <f t="shared" si="59"/>
        <v>9241.7199999999993</v>
      </c>
      <c r="M840" s="26"/>
      <c r="N840" s="26"/>
    </row>
    <row r="841" ht="23.600000000000001">
      <c r="A841" s="42" t="s">
        <v>866</v>
      </c>
      <c r="B841" s="43">
        <v>3277.2800000000002</v>
      </c>
      <c r="C841" s="43">
        <v>3289.2800000000002</v>
      </c>
      <c r="D841" s="43">
        <v>3308.2800000000002</v>
      </c>
      <c r="E841" s="31">
        <f t="shared" si="56"/>
        <v>3291.6100000000001</v>
      </c>
      <c r="F841" s="32">
        <f t="shared" si="57"/>
        <v>15.631165983380766</v>
      </c>
      <c r="G841" s="33">
        <f t="shared" si="58"/>
        <v>0.47487904045074492</v>
      </c>
      <c r="H841" s="34" t="s">
        <v>18</v>
      </c>
      <c r="I841" s="35" t="s">
        <v>30</v>
      </c>
      <c r="J841" s="43">
        <v>3277.2800000000002</v>
      </c>
      <c r="K841" s="35">
        <f t="shared" si="59"/>
        <v>3277.2800000000002</v>
      </c>
      <c r="M841" s="26"/>
      <c r="N841" s="26"/>
    </row>
    <row r="842" ht="23.600000000000001">
      <c r="A842" s="42" t="s">
        <v>867</v>
      </c>
      <c r="B842" s="43">
        <v>64802.970000000001</v>
      </c>
      <c r="C842" s="43">
        <v>64814.970000000001</v>
      </c>
      <c r="D842" s="43">
        <v>64833.970000000001</v>
      </c>
      <c r="E842" s="31">
        <f t="shared" si="56"/>
        <v>64817.300000000003</v>
      </c>
      <c r="F842" s="32">
        <f t="shared" si="57"/>
        <v>15.631165983380765</v>
      </c>
      <c r="G842" s="33">
        <f t="shared" si="58"/>
        <v>0.024115731422599776</v>
      </c>
      <c r="H842" s="34" t="s">
        <v>18</v>
      </c>
      <c r="I842" s="35" t="s">
        <v>30</v>
      </c>
      <c r="J842" s="43">
        <v>64802.970000000001</v>
      </c>
      <c r="K842" s="35">
        <f t="shared" si="59"/>
        <v>64802.970000000001</v>
      </c>
      <c r="M842" s="26"/>
      <c r="N842" s="26"/>
    </row>
    <row r="843" ht="23.600000000000001">
      <c r="A843" s="42" t="s">
        <v>868</v>
      </c>
      <c r="B843" s="43">
        <v>3391.3000000000002</v>
      </c>
      <c r="C843" s="43">
        <v>3403.3000000000002</v>
      </c>
      <c r="D843" s="43">
        <v>3422.3000000000002</v>
      </c>
      <c r="E843" s="31">
        <f t="shared" si="56"/>
        <v>3405.6300000000001</v>
      </c>
      <c r="F843" s="32">
        <f t="shared" si="57"/>
        <v>15.631165983380766</v>
      </c>
      <c r="G843" s="33">
        <f t="shared" si="58"/>
        <v>0.45898015883641985</v>
      </c>
      <c r="H843" s="34" t="s">
        <v>18</v>
      </c>
      <c r="I843" s="35" t="s">
        <v>30</v>
      </c>
      <c r="J843" s="43">
        <v>3391.3000000000002</v>
      </c>
      <c r="K843" s="35">
        <f t="shared" si="59"/>
        <v>3391.3000000000002</v>
      </c>
      <c r="M843" s="26"/>
      <c r="N843" s="26"/>
    </row>
    <row r="844" ht="23.600000000000001">
      <c r="A844" s="42" t="s">
        <v>869</v>
      </c>
      <c r="B844" s="43">
        <v>2001.5</v>
      </c>
      <c r="C844" s="43">
        <v>2013.5</v>
      </c>
      <c r="D844" s="43">
        <v>2032.5</v>
      </c>
      <c r="E844" s="31">
        <f t="shared" si="56"/>
        <v>2015.8300000000002</v>
      </c>
      <c r="F844" s="32">
        <f t="shared" si="57"/>
        <v>15.631165983380766</v>
      </c>
      <c r="G844" s="33">
        <f t="shared" si="58"/>
        <v>0.77542084319514859</v>
      </c>
      <c r="H844" s="34" t="s">
        <v>18</v>
      </c>
      <c r="I844" s="35" t="s">
        <v>30</v>
      </c>
      <c r="J844" s="43">
        <v>2001.5</v>
      </c>
      <c r="K844" s="35">
        <f t="shared" si="59"/>
        <v>2001.5</v>
      </c>
      <c r="M844" s="26"/>
      <c r="N844" s="26"/>
    </row>
    <row r="845" ht="23.600000000000001">
      <c r="A845" s="42" t="s">
        <v>870</v>
      </c>
      <c r="B845" s="43">
        <v>4374.3299999999999</v>
      </c>
      <c r="C845" s="43">
        <v>4386.3299999999999</v>
      </c>
      <c r="D845" s="43">
        <v>4405.3299999999999</v>
      </c>
      <c r="E845" s="31">
        <f t="shared" si="56"/>
        <v>4388.6599999999999</v>
      </c>
      <c r="F845" s="32">
        <f t="shared" si="57"/>
        <v>15.631165983380766</v>
      </c>
      <c r="G845" s="33">
        <f t="shared" si="58"/>
        <v>0.35617172402010561</v>
      </c>
      <c r="H845" s="34" t="s">
        <v>18</v>
      </c>
      <c r="I845" s="35" t="s">
        <v>30</v>
      </c>
      <c r="J845" s="43">
        <v>4374.3299999999999</v>
      </c>
      <c r="K845" s="35">
        <f t="shared" si="59"/>
        <v>4374.3299999999999</v>
      </c>
      <c r="M845" s="26"/>
      <c r="N845" s="26"/>
    </row>
    <row r="846" ht="23.600000000000001">
      <c r="A846" s="42" t="s">
        <v>871</v>
      </c>
      <c r="B846" s="43">
        <v>10254.02</v>
      </c>
      <c r="C846" s="43">
        <v>10266.02</v>
      </c>
      <c r="D846" s="43">
        <v>10285.02</v>
      </c>
      <c r="E846" s="31">
        <f t="shared" si="56"/>
        <v>10268.35</v>
      </c>
      <c r="F846" s="32">
        <f t="shared" si="57"/>
        <v>15.631165983380766</v>
      </c>
      <c r="G846" s="33">
        <f t="shared" si="58"/>
        <v>0.15222665748032319</v>
      </c>
      <c r="H846" s="34" t="s">
        <v>18</v>
      </c>
      <c r="I846" s="35" t="s">
        <v>30</v>
      </c>
      <c r="J846" s="43">
        <v>10254.02</v>
      </c>
      <c r="K846" s="35">
        <f t="shared" si="59"/>
        <v>10254.02</v>
      </c>
      <c r="M846" s="26"/>
      <c r="N846" s="26"/>
    </row>
    <row r="847" ht="23.600000000000001">
      <c r="A847" s="42" t="s">
        <v>872</v>
      </c>
      <c r="B847" s="43">
        <v>3445.23</v>
      </c>
      <c r="C847" s="43">
        <v>3457.23</v>
      </c>
      <c r="D847" s="43">
        <v>3476.23</v>
      </c>
      <c r="E847" s="31">
        <f t="shared" si="56"/>
        <v>3459.5599999999999</v>
      </c>
      <c r="F847" s="32">
        <f t="shared" si="57"/>
        <v>15.631165983380766</v>
      </c>
      <c r="G847" s="33">
        <f t="shared" si="58"/>
        <v>0.45182526053546601</v>
      </c>
      <c r="H847" s="34" t="s">
        <v>18</v>
      </c>
      <c r="I847" s="35" t="s">
        <v>30</v>
      </c>
      <c r="J847" s="43">
        <v>3445.23</v>
      </c>
      <c r="K847" s="35">
        <f t="shared" si="59"/>
        <v>3445.23</v>
      </c>
      <c r="M847" s="26"/>
      <c r="N847" s="26"/>
    </row>
    <row r="848" ht="34.799999999999997">
      <c r="A848" s="42" t="s">
        <v>873</v>
      </c>
      <c r="B848" s="43">
        <v>35070.150000000001</v>
      </c>
      <c r="C848" s="43">
        <v>35082.150000000001</v>
      </c>
      <c r="D848" s="43">
        <v>35101.150000000001</v>
      </c>
      <c r="E848" s="31">
        <f t="shared" si="56"/>
        <v>35084.480000000003</v>
      </c>
      <c r="F848" s="32">
        <f t="shared" si="57"/>
        <v>15.631165983380765</v>
      </c>
      <c r="G848" s="33">
        <f t="shared" si="58"/>
        <v>0.044552936179703281</v>
      </c>
      <c r="H848" s="34" t="s">
        <v>18</v>
      </c>
      <c r="I848" s="35" t="s">
        <v>30</v>
      </c>
      <c r="J848" s="43">
        <v>35070.150000000001</v>
      </c>
      <c r="K848" s="35">
        <f t="shared" si="59"/>
        <v>35070.150000000001</v>
      </c>
      <c r="M848" s="26"/>
      <c r="N848" s="26"/>
    </row>
    <row r="849" ht="23.600000000000001">
      <c r="A849" s="42" t="s">
        <v>874</v>
      </c>
      <c r="B849" s="43">
        <v>69520.899999999994</v>
      </c>
      <c r="C849" s="43">
        <v>69532.899999999994</v>
      </c>
      <c r="D849" s="43">
        <v>69551.899999999994</v>
      </c>
      <c r="E849" s="31">
        <f t="shared" si="56"/>
        <v>69535.229999999996</v>
      </c>
      <c r="F849" s="32">
        <f t="shared" si="57"/>
        <v>15.631165983380765</v>
      </c>
      <c r="G849" s="33">
        <f t="shared" si="58"/>
        <v>0.022479491307328334</v>
      </c>
      <c r="H849" s="34" t="s">
        <v>18</v>
      </c>
      <c r="I849" s="35" t="s">
        <v>30</v>
      </c>
      <c r="J849" s="43">
        <v>69520.899999999994</v>
      </c>
      <c r="K849" s="35">
        <f t="shared" si="59"/>
        <v>69520.899999999994</v>
      </c>
      <c r="M849" s="26"/>
      <c r="N849" s="26"/>
    </row>
    <row r="850" ht="32.950000000000003">
      <c r="A850" s="42" t="s">
        <v>875</v>
      </c>
      <c r="B850" s="43">
        <v>75109.380000000005</v>
      </c>
      <c r="C850" s="43">
        <v>75121.380000000005</v>
      </c>
      <c r="D850" s="43">
        <v>75140.380000000005</v>
      </c>
      <c r="E850" s="31">
        <f t="shared" si="56"/>
        <v>75123.710000000006</v>
      </c>
      <c r="F850" s="32">
        <f t="shared" si="57"/>
        <v>15.631165983380765</v>
      </c>
      <c r="G850" s="33">
        <f t="shared" si="58"/>
        <v>0.020807233805919281</v>
      </c>
      <c r="H850" s="34" t="s">
        <v>18</v>
      </c>
      <c r="I850" s="35" t="s">
        <v>30</v>
      </c>
      <c r="J850" s="43">
        <v>75109.380000000005</v>
      </c>
      <c r="K850" s="35">
        <f t="shared" si="59"/>
        <v>75109.380000000005</v>
      </c>
      <c r="M850" s="26"/>
      <c r="N850" s="26"/>
    </row>
    <row r="851" ht="23.600000000000001">
      <c r="A851" s="42" t="s">
        <v>876</v>
      </c>
      <c r="B851" s="43">
        <v>4041.52</v>
      </c>
      <c r="C851" s="43">
        <v>4053.52</v>
      </c>
      <c r="D851" s="43">
        <v>4072.52</v>
      </c>
      <c r="E851" s="31">
        <f t="shared" si="56"/>
        <v>4055.8499999999999</v>
      </c>
      <c r="F851" s="32">
        <f t="shared" si="57"/>
        <v>15.631165983380766</v>
      </c>
      <c r="G851" s="33">
        <f t="shared" si="58"/>
        <v>0.38539802959628111</v>
      </c>
      <c r="H851" s="34" t="s">
        <v>18</v>
      </c>
      <c r="I851" s="35" t="s">
        <v>30</v>
      </c>
      <c r="J851" s="43">
        <v>4041.52</v>
      </c>
      <c r="K851" s="35">
        <f t="shared" si="59"/>
        <v>4041.52</v>
      </c>
      <c r="M851" s="26"/>
      <c r="N851" s="26"/>
    </row>
    <row r="852" ht="34.799999999999997">
      <c r="A852" s="42" t="s">
        <v>877</v>
      </c>
      <c r="B852" s="43">
        <v>25464.799999999999</v>
      </c>
      <c r="C852" s="43">
        <v>25476.799999999999</v>
      </c>
      <c r="D852" s="43">
        <v>25495.799999999999</v>
      </c>
      <c r="E852" s="31">
        <f t="shared" si="56"/>
        <v>25479.130000000001</v>
      </c>
      <c r="F852" s="32">
        <f t="shared" si="57"/>
        <v>15.631165983380765</v>
      </c>
      <c r="G852" s="33">
        <f t="shared" si="58"/>
        <v>0.061348899995332516</v>
      </c>
      <c r="H852" s="34" t="s">
        <v>18</v>
      </c>
      <c r="I852" s="35" t="s">
        <v>30</v>
      </c>
      <c r="J852" s="43">
        <v>25464.799999999999</v>
      </c>
      <c r="K852" s="35">
        <f t="shared" si="59"/>
        <v>25464.799999999999</v>
      </c>
      <c r="M852" s="26"/>
      <c r="N852" s="26"/>
    </row>
    <row r="853" ht="23.600000000000001">
      <c r="A853" s="42" t="s">
        <v>878</v>
      </c>
      <c r="B853" s="43">
        <v>13301.73</v>
      </c>
      <c r="C853" s="43">
        <v>13313.73</v>
      </c>
      <c r="D853" s="43">
        <v>13332.73</v>
      </c>
      <c r="E853" s="31">
        <f t="shared" si="56"/>
        <v>13316.059999999999</v>
      </c>
      <c r="F853" s="32">
        <f t="shared" si="57"/>
        <v>15.631165983380766</v>
      </c>
      <c r="G853" s="33">
        <f t="shared" si="58"/>
        <v>0.11738581820283753</v>
      </c>
      <c r="H853" s="34" t="s">
        <v>18</v>
      </c>
      <c r="I853" s="35" t="s">
        <v>30</v>
      </c>
      <c r="J853" s="43">
        <v>13301.73</v>
      </c>
      <c r="K853" s="35">
        <f t="shared" si="59"/>
        <v>13301.73</v>
      </c>
      <c r="M853" s="26"/>
      <c r="N853" s="26"/>
    </row>
    <row r="854" ht="22.350000000000001">
      <c r="A854" s="42" t="s">
        <v>879</v>
      </c>
      <c r="B854" s="43">
        <v>10703.940000000001</v>
      </c>
      <c r="C854" s="43">
        <v>10715.940000000001</v>
      </c>
      <c r="D854" s="43">
        <v>10734.940000000001</v>
      </c>
      <c r="E854" s="31">
        <f t="shared" si="56"/>
        <v>10718.27</v>
      </c>
      <c r="F854" s="32">
        <f t="shared" si="57"/>
        <v>15.631165983380766</v>
      </c>
      <c r="G854" s="33">
        <f t="shared" si="58"/>
        <v>0.14583665072237184</v>
      </c>
      <c r="H854" s="34" t="s">
        <v>18</v>
      </c>
      <c r="I854" s="35" t="s">
        <v>30</v>
      </c>
      <c r="J854" s="43">
        <v>10703.940000000001</v>
      </c>
      <c r="K854" s="35">
        <f t="shared" si="59"/>
        <v>10703.940000000001</v>
      </c>
      <c r="M854" s="26"/>
      <c r="N854" s="26"/>
    </row>
    <row r="855" ht="23.600000000000001">
      <c r="A855" s="42" t="s">
        <v>880</v>
      </c>
      <c r="B855" s="43">
        <v>32033.23</v>
      </c>
      <c r="C855" s="43">
        <v>32045.23</v>
      </c>
      <c r="D855" s="43">
        <v>32064.23</v>
      </c>
      <c r="E855" s="31">
        <f t="shared" si="56"/>
        <v>32047.560000000001</v>
      </c>
      <c r="F855" s="32">
        <f t="shared" si="57"/>
        <v>15.631165983380765</v>
      </c>
      <c r="G855" s="33">
        <f t="shared" si="58"/>
        <v>0.048774901999967438</v>
      </c>
      <c r="H855" s="34" t="s">
        <v>18</v>
      </c>
      <c r="I855" s="35" t="s">
        <v>30</v>
      </c>
      <c r="J855" s="43">
        <v>32033.23</v>
      </c>
      <c r="K855" s="35">
        <f t="shared" si="59"/>
        <v>32033.23</v>
      </c>
      <c r="M855" s="26"/>
      <c r="N855" s="26"/>
    </row>
    <row r="856" ht="23.600000000000001">
      <c r="A856" s="42" t="s">
        <v>881</v>
      </c>
      <c r="B856" s="43">
        <v>11101.459999999999</v>
      </c>
      <c r="C856" s="43">
        <v>11113.459999999999</v>
      </c>
      <c r="D856" s="43">
        <v>11132.459999999999</v>
      </c>
      <c r="E856" s="31">
        <f t="shared" si="56"/>
        <v>11115.790000000001</v>
      </c>
      <c r="F856" s="32">
        <f t="shared" si="57"/>
        <v>15.631165983380765</v>
      </c>
      <c r="G856" s="33">
        <f t="shared" si="58"/>
        <v>0.14062127823016415</v>
      </c>
      <c r="H856" s="34" t="s">
        <v>18</v>
      </c>
      <c r="I856" s="35" t="s">
        <v>30</v>
      </c>
      <c r="J856" s="43">
        <v>11101.459999999999</v>
      </c>
      <c r="K856" s="35">
        <f t="shared" si="59"/>
        <v>11101.459999999999</v>
      </c>
      <c r="M856" s="26"/>
      <c r="N856" s="26"/>
    </row>
    <row r="857" ht="23.600000000000001">
      <c r="A857" s="42" t="s">
        <v>882</v>
      </c>
      <c r="B857" s="43">
        <v>681.02999999999997</v>
      </c>
      <c r="C857" s="43">
        <v>693.02999999999997</v>
      </c>
      <c r="D857" s="43">
        <v>712.02999999999997</v>
      </c>
      <c r="E857" s="31">
        <f t="shared" si="56"/>
        <v>695.36000000000001</v>
      </c>
      <c r="F857" s="32">
        <f t="shared" si="57"/>
        <v>15.631165983380766</v>
      </c>
      <c r="G857" s="33">
        <f t="shared" si="58"/>
        <v>2.2479242382910676</v>
      </c>
      <c r="H857" s="34" t="s">
        <v>18</v>
      </c>
      <c r="I857" s="35" t="s">
        <v>30</v>
      </c>
      <c r="J857" s="43">
        <v>681.02999999999997</v>
      </c>
      <c r="K857" s="35">
        <f t="shared" si="59"/>
        <v>681.02999999999997</v>
      </c>
      <c r="M857" s="26"/>
      <c r="N857" s="26"/>
    </row>
    <row r="858" ht="23.600000000000001">
      <c r="A858" s="42" t="s">
        <v>883</v>
      </c>
      <c r="B858" s="43">
        <v>72815.130000000005</v>
      </c>
      <c r="C858" s="43">
        <v>72827.130000000005</v>
      </c>
      <c r="D858" s="43">
        <v>72846.130000000005</v>
      </c>
      <c r="E858" s="31">
        <f t="shared" si="56"/>
        <v>72829.460000000006</v>
      </c>
      <c r="F858" s="32">
        <f t="shared" si="57"/>
        <v>15.631165983380765</v>
      </c>
      <c r="G858" s="33">
        <f t="shared" si="58"/>
        <v>0.021462696528823311</v>
      </c>
      <c r="H858" s="34" t="s">
        <v>18</v>
      </c>
      <c r="I858" s="35" t="s">
        <v>30</v>
      </c>
      <c r="J858" s="43">
        <v>72815.130000000005</v>
      </c>
      <c r="K858" s="35">
        <f t="shared" si="59"/>
        <v>72815.130000000005</v>
      </c>
      <c r="M858" s="26"/>
      <c r="N858" s="26"/>
    </row>
    <row r="859" ht="23.600000000000001">
      <c r="A859" s="42" t="s">
        <v>884</v>
      </c>
      <c r="B859" s="43">
        <v>40624.730000000003</v>
      </c>
      <c r="C859" s="43">
        <v>40636.730000000003</v>
      </c>
      <c r="D859" s="43">
        <v>40655.730000000003</v>
      </c>
      <c r="E859" s="31">
        <f t="shared" si="56"/>
        <v>40639.059999999998</v>
      </c>
      <c r="F859" s="32">
        <f t="shared" si="57"/>
        <v>15.631165983380768</v>
      </c>
      <c r="G859" s="33">
        <f t="shared" si="58"/>
        <v>0.038463404378400408</v>
      </c>
      <c r="H859" s="34" t="s">
        <v>18</v>
      </c>
      <c r="I859" s="35" t="s">
        <v>30</v>
      </c>
      <c r="J859" s="43">
        <v>40624.730000000003</v>
      </c>
      <c r="K859" s="35">
        <f t="shared" si="59"/>
        <v>40624.730000000003</v>
      </c>
      <c r="M859" s="26"/>
      <c r="N859" s="26"/>
    </row>
    <row r="860" ht="23.600000000000001">
      <c r="A860" s="42" t="s">
        <v>885</v>
      </c>
      <c r="B860" s="43">
        <v>637.88999999999999</v>
      </c>
      <c r="C860" s="43">
        <v>649.88999999999999</v>
      </c>
      <c r="D860" s="43">
        <v>668.88999999999999</v>
      </c>
      <c r="E860" s="31">
        <f t="shared" si="56"/>
        <v>652.22000000000003</v>
      </c>
      <c r="F860" s="32">
        <f t="shared" si="57"/>
        <v>15.631165983380766</v>
      </c>
      <c r="G860" s="33">
        <f t="shared" si="58"/>
        <v>2.396609423719108</v>
      </c>
      <c r="H860" s="34" t="s">
        <v>18</v>
      </c>
      <c r="I860" s="35" t="s">
        <v>30</v>
      </c>
      <c r="J860" s="43">
        <v>637.88999999999999</v>
      </c>
      <c r="K860" s="35">
        <f t="shared" si="59"/>
        <v>637.88999999999999</v>
      </c>
      <c r="M860" s="26"/>
      <c r="N860" s="26"/>
    </row>
    <row r="861" ht="23.600000000000001">
      <c r="A861" s="42" t="s">
        <v>886</v>
      </c>
      <c r="B861" s="43">
        <v>1083.1800000000001</v>
      </c>
      <c r="C861" s="43">
        <v>1095.1800000000001</v>
      </c>
      <c r="D861" s="43">
        <v>1114.1800000000001</v>
      </c>
      <c r="E861" s="31">
        <f t="shared" si="56"/>
        <v>1097.51</v>
      </c>
      <c r="F861" s="32">
        <f t="shared" si="57"/>
        <v>15.631165983380766</v>
      </c>
      <c r="G861" s="33">
        <f t="shared" si="58"/>
        <v>1.4242390486993983</v>
      </c>
      <c r="H861" s="34" t="s">
        <v>18</v>
      </c>
      <c r="I861" s="35" t="s">
        <v>30</v>
      </c>
      <c r="J861" s="43">
        <v>1083.1800000000001</v>
      </c>
      <c r="K861" s="35">
        <f t="shared" si="59"/>
        <v>1083.1800000000001</v>
      </c>
      <c r="M861" s="26"/>
      <c r="N861" s="26"/>
    </row>
    <row r="862" ht="23.600000000000001">
      <c r="A862" s="42" t="s">
        <v>887</v>
      </c>
      <c r="B862" s="43">
        <v>469.94</v>
      </c>
      <c r="C862" s="43">
        <v>481.94</v>
      </c>
      <c r="D862" s="43">
        <v>500.94</v>
      </c>
      <c r="E862" s="31">
        <f t="shared" si="56"/>
        <v>484.26999999999998</v>
      </c>
      <c r="F862" s="32">
        <f t="shared" si="57"/>
        <v>15.631165983380766</v>
      </c>
      <c r="G862" s="33">
        <f t="shared" si="58"/>
        <v>3.2277791280444315</v>
      </c>
      <c r="H862" s="34" t="s">
        <v>18</v>
      </c>
      <c r="I862" s="35" t="s">
        <v>30</v>
      </c>
      <c r="J862" s="43">
        <v>469.94</v>
      </c>
      <c r="K862" s="35">
        <f t="shared" si="59"/>
        <v>469.94</v>
      </c>
      <c r="M862" s="26"/>
      <c r="N862" s="26"/>
    </row>
    <row r="863" ht="23.600000000000001">
      <c r="A863" s="42" t="s">
        <v>888</v>
      </c>
      <c r="B863" s="43">
        <v>418855.69</v>
      </c>
      <c r="C863" s="43">
        <v>418867.69</v>
      </c>
      <c r="D863" s="43">
        <v>418886.69</v>
      </c>
      <c r="E863" s="31">
        <f t="shared" si="56"/>
        <v>418870.02000000002</v>
      </c>
      <c r="F863" s="32">
        <f t="shared" si="57"/>
        <v>15.631165983380761</v>
      </c>
      <c r="G863" s="33">
        <f t="shared" si="58"/>
        <v>0.0037317461830714835</v>
      </c>
      <c r="H863" s="34" t="s">
        <v>18</v>
      </c>
      <c r="I863" s="35" t="s">
        <v>30</v>
      </c>
      <c r="J863" s="43">
        <v>418855.69</v>
      </c>
      <c r="K863" s="35">
        <f t="shared" si="59"/>
        <v>418855.69</v>
      </c>
      <c r="M863" s="26"/>
      <c r="N863" s="26"/>
    </row>
    <row r="864" ht="23.600000000000001">
      <c r="A864" s="42" t="s">
        <v>889</v>
      </c>
      <c r="B864" s="43">
        <v>14069.040000000001</v>
      </c>
      <c r="C864" s="43">
        <v>14081.040000000001</v>
      </c>
      <c r="D864" s="43">
        <v>14100.040000000001</v>
      </c>
      <c r="E864" s="31">
        <f t="shared" si="56"/>
        <v>14083.370000000001</v>
      </c>
      <c r="F864" s="32">
        <f t="shared" si="57"/>
        <v>15.631165983380766</v>
      </c>
      <c r="G864" s="33">
        <f t="shared" si="58"/>
        <v>0.11099023872397562</v>
      </c>
      <c r="H864" s="34" t="s">
        <v>18</v>
      </c>
      <c r="I864" s="35" t="s">
        <v>30</v>
      </c>
      <c r="J864" s="43">
        <v>14069.040000000001</v>
      </c>
      <c r="K864" s="35">
        <f t="shared" si="59"/>
        <v>14069.040000000001</v>
      </c>
      <c r="M864" s="26"/>
      <c r="N864" s="26"/>
    </row>
    <row r="865" ht="23.600000000000001">
      <c r="A865" s="42" t="s">
        <v>890</v>
      </c>
      <c r="B865" s="43">
        <v>2431.3800000000001</v>
      </c>
      <c r="C865" s="43">
        <v>2443.3800000000001</v>
      </c>
      <c r="D865" s="43">
        <v>2462.3800000000001</v>
      </c>
      <c r="E865" s="31">
        <f t="shared" si="56"/>
        <v>2445.71</v>
      </c>
      <c r="F865" s="32">
        <f t="shared" si="57"/>
        <v>15.631165983380766</v>
      </c>
      <c r="G865" s="33">
        <f t="shared" si="58"/>
        <v>0.63912589732146352</v>
      </c>
      <c r="H865" s="34" t="s">
        <v>18</v>
      </c>
      <c r="I865" s="35" t="s">
        <v>30</v>
      </c>
      <c r="J865" s="43">
        <v>2431.3800000000001</v>
      </c>
      <c r="K865" s="35">
        <f t="shared" si="59"/>
        <v>2431.3800000000001</v>
      </c>
      <c r="M865" s="26"/>
      <c r="N865" s="26"/>
    </row>
    <row r="866" ht="23.600000000000001">
      <c r="A866" s="42" t="s">
        <v>891</v>
      </c>
      <c r="B866" s="43">
        <v>3371.27</v>
      </c>
      <c r="C866" s="43">
        <v>3383.27</v>
      </c>
      <c r="D866" s="43">
        <v>3402.27</v>
      </c>
      <c r="E866" s="31">
        <f t="shared" ref="E866:E929" si="60">ROUND(AVERAGE(B866:D866),2)</f>
        <v>3385.5999999999999</v>
      </c>
      <c r="F866" s="32">
        <f t="shared" ref="F866:F929" si="61">SQRT(((SUM((POWER(B866-E866,2)),(POWER(C866-E866,2)),(POWER(D866-E866,2)))/(COLUMNS(B866:D866)-1))))</f>
        <v>15.631165983380766</v>
      </c>
      <c r="G866" s="33">
        <f t="shared" ref="G866:G929" si="62">F866/E866*100</f>
        <v>0.46169559260930904</v>
      </c>
      <c r="H866" s="34" t="s">
        <v>18</v>
      </c>
      <c r="I866" s="35" t="s">
        <v>30</v>
      </c>
      <c r="J866" s="43">
        <v>3371.27</v>
      </c>
      <c r="K866" s="35">
        <f t="shared" ref="K866:K929" si="63">J866</f>
        <v>3371.27</v>
      </c>
      <c r="M866" s="26"/>
      <c r="N866" s="26"/>
    </row>
    <row r="867" ht="23.600000000000001">
      <c r="A867" s="42" t="s">
        <v>892</v>
      </c>
      <c r="B867" s="43">
        <v>2491.4699999999998</v>
      </c>
      <c r="C867" s="43">
        <v>2503.4699999999998</v>
      </c>
      <c r="D867" s="43">
        <v>2522.4699999999998</v>
      </c>
      <c r="E867" s="31">
        <f t="shared" si="60"/>
        <v>2505.8000000000002</v>
      </c>
      <c r="F867" s="32">
        <f t="shared" si="61"/>
        <v>15.631165983380766</v>
      </c>
      <c r="G867" s="33">
        <f t="shared" si="62"/>
        <v>0.62379942466999616</v>
      </c>
      <c r="H867" s="34" t="s">
        <v>18</v>
      </c>
      <c r="I867" s="35" t="s">
        <v>30</v>
      </c>
      <c r="J867" s="43">
        <v>2491.4699999999998</v>
      </c>
      <c r="K867" s="35">
        <f t="shared" si="63"/>
        <v>2491.4699999999998</v>
      </c>
      <c r="M867" s="26"/>
      <c r="N867" s="26"/>
    </row>
    <row r="868" ht="23.600000000000001">
      <c r="A868" s="42" t="s">
        <v>893</v>
      </c>
      <c r="B868" s="43">
        <v>3375.8899999999999</v>
      </c>
      <c r="C868" s="43">
        <v>3387.8899999999999</v>
      </c>
      <c r="D868" s="43">
        <v>3406.8899999999999</v>
      </c>
      <c r="E868" s="31">
        <f t="shared" si="60"/>
        <v>3390.2200000000003</v>
      </c>
      <c r="F868" s="32">
        <f t="shared" si="61"/>
        <v>15.631165983380766</v>
      </c>
      <c r="G868" s="33">
        <f t="shared" si="62"/>
        <v>0.46106641997807712</v>
      </c>
      <c r="H868" s="34" t="s">
        <v>18</v>
      </c>
      <c r="I868" s="35" t="s">
        <v>30</v>
      </c>
      <c r="J868" s="43">
        <v>3375.8899999999999</v>
      </c>
      <c r="K868" s="35">
        <f t="shared" si="63"/>
        <v>3375.8899999999999</v>
      </c>
      <c r="M868" s="26"/>
      <c r="N868" s="26"/>
    </row>
    <row r="869" ht="23.600000000000001">
      <c r="A869" s="42" t="s">
        <v>894</v>
      </c>
      <c r="B869" s="43">
        <v>744602.39000000001</v>
      </c>
      <c r="C869" s="43">
        <v>744614.39000000001</v>
      </c>
      <c r="D869" s="43">
        <v>744633.39000000001</v>
      </c>
      <c r="E869" s="31">
        <f t="shared" si="60"/>
        <v>744616.71999999997</v>
      </c>
      <c r="F869" s="32">
        <f t="shared" si="61"/>
        <v>15.631165983380781</v>
      </c>
      <c r="G869" s="33">
        <f t="shared" si="62"/>
        <v>0.0020992230718886867</v>
      </c>
      <c r="H869" s="34" t="s">
        <v>18</v>
      </c>
      <c r="I869" s="35" t="s">
        <v>30</v>
      </c>
      <c r="J869" s="43">
        <v>744602.39000000001</v>
      </c>
      <c r="K869" s="35">
        <f t="shared" si="63"/>
        <v>744602.39000000001</v>
      </c>
      <c r="M869" s="26"/>
      <c r="N869" s="26"/>
    </row>
    <row r="870" ht="23.600000000000001">
      <c r="A870" s="42" t="s">
        <v>895</v>
      </c>
      <c r="B870" s="43">
        <v>25551.09</v>
      </c>
      <c r="C870" s="43">
        <v>25563.09</v>
      </c>
      <c r="D870" s="43">
        <v>25582.09</v>
      </c>
      <c r="E870" s="31">
        <f t="shared" si="60"/>
        <v>25565.420000000002</v>
      </c>
      <c r="F870" s="32">
        <f t="shared" si="61"/>
        <v>15.631165983380765</v>
      </c>
      <c r="G870" s="33">
        <f t="shared" si="62"/>
        <v>0.061141831361975527</v>
      </c>
      <c r="H870" s="34" t="s">
        <v>18</v>
      </c>
      <c r="I870" s="35" t="s">
        <v>30</v>
      </c>
      <c r="J870" s="43">
        <v>25551.09</v>
      </c>
      <c r="K870" s="35">
        <f t="shared" si="63"/>
        <v>25551.09</v>
      </c>
      <c r="M870" s="26"/>
      <c r="N870" s="26"/>
    </row>
    <row r="871" ht="23.600000000000001">
      <c r="A871" s="42" t="s">
        <v>896</v>
      </c>
      <c r="B871" s="43">
        <v>11483.58</v>
      </c>
      <c r="C871" s="43">
        <v>11495.58</v>
      </c>
      <c r="D871" s="43">
        <v>11514.58</v>
      </c>
      <c r="E871" s="31">
        <f t="shared" si="60"/>
        <v>11497.91</v>
      </c>
      <c r="F871" s="32">
        <f t="shared" si="61"/>
        <v>15.631165983380766</v>
      </c>
      <c r="G871" s="33">
        <f t="shared" si="62"/>
        <v>0.13594788951540557</v>
      </c>
      <c r="H871" s="34" t="s">
        <v>18</v>
      </c>
      <c r="I871" s="35" t="s">
        <v>30</v>
      </c>
      <c r="J871" s="43">
        <v>11483.58</v>
      </c>
      <c r="K871" s="35">
        <f t="shared" si="63"/>
        <v>11483.58</v>
      </c>
      <c r="M871" s="26"/>
      <c r="N871" s="26"/>
    </row>
    <row r="872" ht="23.600000000000001">
      <c r="A872" s="42" t="s">
        <v>897</v>
      </c>
      <c r="B872" s="43">
        <v>31105.669999999998</v>
      </c>
      <c r="C872" s="43">
        <v>31117.669999999998</v>
      </c>
      <c r="D872" s="43">
        <v>31136.669999999998</v>
      </c>
      <c r="E872" s="31">
        <f t="shared" si="60"/>
        <v>31120</v>
      </c>
      <c r="F872" s="32">
        <f t="shared" si="61"/>
        <v>15.631165983380765</v>
      </c>
      <c r="G872" s="33">
        <f t="shared" si="62"/>
        <v>0.050228682465876487</v>
      </c>
      <c r="H872" s="34" t="s">
        <v>18</v>
      </c>
      <c r="I872" s="35" t="s">
        <v>30</v>
      </c>
      <c r="J872" s="43">
        <v>31105.669999999998</v>
      </c>
      <c r="K872" s="35">
        <f t="shared" si="63"/>
        <v>31105.669999999998</v>
      </c>
      <c r="M872" s="26"/>
      <c r="N872" s="26"/>
    </row>
    <row r="873" ht="34.799999999999997">
      <c r="A873" s="42" t="s">
        <v>898</v>
      </c>
      <c r="B873" s="43">
        <v>124039.02</v>
      </c>
      <c r="C873" s="43">
        <v>124051.02</v>
      </c>
      <c r="D873" s="43">
        <v>124070.02</v>
      </c>
      <c r="E873" s="31">
        <f t="shared" si="60"/>
        <v>124053.35000000001</v>
      </c>
      <c r="F873" s="32">
        <f t="shared" si="61"/>
        <v>15.631165983380765</v>
      </c>
      <c r="G873" s="33">
        <f t="shared" si="62"/>
        <v>0.012600357816520687</v>
      </c>
      <c r="H873" s="34" t="s">
        <v>18</v>
      </c>
      <c r="I873" s="35" t="s">
        <v>30</v>
      </c>
      <c r="J873" s="43">
        <v>124039.02</v>
      </c>
      <c r="K873" s="35">
        <f t="shared" si="63"/>
        <v>124039.02</v>
      </c>
      <c r="M873" s="26"/>
      <c r="N873" s="26"/>
    </row>
    <row r="874" ht="23.600000000000001">
      <c r="A874" s="42" t="s">
        <v>899</v>
      </c>
      <c r="B874" s="43">
        <v>8694.7299999999996</v>
      </c>
      <c r="C874" s="43">
        <v>8706.7299999999996</v>
      </c>
      <c r="D874" s="43">
        <v>8725.7299999999996</v>
      </c>
      <c r="E874" s="31">
        <f t="shared" si="60"/>
        <v>8709.0599999999995</v>
      </c>
      <c r="F874" s="32">
        <f t="shared" si="61"/>
        <v>15.631165983380766</v>
      </c>
      <c r="G874" s="33">
        <f t="shared" si="62"/>
        <v>0.1794816660280302</v>
      </c>
      <c r="H874" s="34" t="s">
        <v>18</v>
      </c>
      <c r="I874" s="35" t="s">
        <v>30</v>
      </c>
      <c r="J874" s="43">
        <v>8694.7299999999996</v>
      </c>
      <c r="K874" s="35">
        <f t="shared" si="63"/>
        <v>8694.7299999999996</v>
      </c>
      <c r="M874" s="26"/>
      <c r="N874" s="26"/>
    </row>
    <row r="875" ht="23.600000000000001">
      <c r="A875" s="42" t="s">
        <v>900</v>
      </c>
      <c r="B875" s="43">
        <v>2627.0599999999999</v>
      </c>
      <c r="C875" s="43">
        <v>2639.0599999999999</v>
      </c>
      <c r="D875" s="43">
        <v>2658.0599999999999</v>
      </c>
      <c r="E875" s="31">
        <f t="shared" si="60"/>
        <v>2641.3899999999999</v>
      </c>
      <c r="F875" s="32">
        <f t="shared" si="61"/>
        <v>15.631165983380766</v>
      </c>
      <c r="G875" s="33">
        <f t="shared" si="62"/>
        <v>0.59177804047795923</v>
      </c>
      <c r="H875" s="34" t="s">
        <v>18</v>
      </c>
      <c r="I875" s="35" t="s">
        <v>30</v>
      </c>
      <c r="J875" s="43">
        <v>2627.0599999999999</v>
      </c>
      <c r="K875" s="35">
        <f t="shared" si="63"/>
        <v>2627.0599999999999</v>
      </c>
      <c r="M875" s="26"/>
      <c r="N875" s="26"/>
    </row>
    <row r="876" ht="23.600000000000001">
      <c r="A876" s="42" t="s">
        <v>901</v>
      </c>
      <c r="B876" s="43">
        <v>5047.6599999999999</v>
      </c>
      <c r="C876" s="43">
        <v>5059.6599999999999</v>
      </c>
      <c r="D876" s="43">
        <v>5078.6599999999999</v>
      </c>
      <c r="E876" s="31">
        <f t="shared" si="60"/>
        <v>5061.9899999999998</v>
      </c>
      <c r="F876" s="32">
        <f t="shared" si="61"/>
        <v>15.631165983380766</v>
      </c>
      <c r="G876" s="33">
        <f t="shared" si="62"/>
        <v>0.30879488073624733</v>
      </c>
      <c r="H876" s="34" t="s">
        <v>18</v>
      </c>
      <c r="I876" s="35" t="s">
        <v>30</v>
      </c>
      <c r="J876" s="43">
        <v>5047.6599999999999</v>
      </c>
      <c r="K876" s="35">
        <f t="shared" si="63"/>
        <v>5047.6599999999999</v>
      </c>
      <c r="M876" s="26"/>
      <c r="N876" s="26"/>
    </row>
    <row r="877" ht="23.600000000000001">
      <c r="A877" s="42" t="s">
        <v>902</v>
      </c>
      <c r="B877" s="43">
        <v>151748.76999999999</v>
      </c>
      <c r="C877" s="43">
        <v>151760.76999999999</v>
      </c>
      <c r="D877" s="43">
        <v>151779.76999999999</v>
      </c>
      <c r="E877" s="31">
        <f t="shared" si="60"/>
        <v>151763.10000000001</v>
      </c>
      <c r="F877" s="32">
        <f t="shared" si="61"/>
        <v>15.631165983380761</v>
      </c>
      <c r="G877" s="33">
        <f t="shared" si="62"/>
        <v>0.010299714478276182</v>
      </c>
      <c r="H877" s="34" t="s">
        <v>18</v>
      </c>
      <c r="I877" s="35" t="s">
        <v>30</v>
      </c>
      <c r="J877" s="43">
        <v>151748.76999999999</v>
      </c>
      <c r="K877" s="35">
        <f t="shared" si="63"/>
        <v>151748.76999999999</v>
      </c>
      <c r="M877" s="26"/>
      <c r="N877" s="26"/>
    </row>
    <row r="878" ht="23.600000000000001">
      <c r="A878" s="42" t="s">
        <v>903</v>
      </c>
      <c r="B878" s="43">
        <v>7172.4200000000001</v>
      </c>
      <c r="C878" s="43">
        <v>7184.4200000000001</v>
      </c>
      <c r="D878" s="43">
        <v>7203.4200000000001</v>
      </c>
      <c r="E878" s="31">
        <f t="shared" si="60"/>
        <v>7186.75</v>
      </c>
      <c r="F878" s="32">
        <f t="shared" si="61"/>
        <v>15.631165983380766</v>
      </c>
      <c r="G878" s="33">
        <f t="shared" si="62"/>
        <v>0.2174997875726965</v>
      </c>
      <c r="H878" s="34" t="s">
        <v>18</v>
      </c>
      <c r="I878" s="35" t="s">
        <v>30</v>
      </c>
      <c r="J878" s="43">
        <v>7172.4200000000001</v>
      </c>
      <c r="K878" s="35">
        <f t="shared" si="63"/>
        <v>7172.4200000000001</v>
      </c>
      <c r="M878" s="26"/>
      <c r="N878" s="26"/>
    </row>
    <row r="879" ht="23.600000000000001">
      <c r="A879" s="42" t="s">
        <v>904</v>
      </c>
      <c r="B879" s="43">
        <v>1739.5599999999999</v>
      </c>
      <c r="C879" s="43">
        <v>1751.5599999999999</v>
      </c>
      <c r="D879" s="43">
        <v>1770.5599999999999</v>
      </c>
      <c r="E879" s="31">
        <f t="shared" si="60"/>
        <v>1753.8900000000001</v>
      </c>
      <c r="F879" s="32">
        <f t="shared" si="61"/>
        <v>15.631165983380766</v>
      </c>
      <c r="G879" s="33">
        <f t="shared" si="62"/>
        <v>0.89122841132458519</v>
      </c>
      <c r="H879" s="34" t="s">
        <v>18</v>
      </c>
      <c r="I879" s="35" t="s">
        <v>30</v>
      </c>
      <c r="J879" s="43">
        <v>1739.5599999999999</v>
      </c>
      <c r="K879" s="35">
        <f t="shared" si="63"/>
        <v>1739.5599999999999</v>
      </c>
      <c r="M879" s="26"/>
      <c r="N879" s="26"/>
    </row>
    <row r="880" ht="23.600000000000001">
      <c r="A880" s="42" t="s">
        <v>905</v>
      </c>
      <c r="B880" s="43">
        <v>39139.400000000001</v>
      </c>
      <c r="C880" s="43">
        <v>39151.400000000001</v>
      </c>
      <c r="D880" s="43">
        <v>39170.400000000001</v>
      </c>
      <c r="E880" s="31">
        <f t="shared" si="60"/>
        <v>39153.730000000003</v>
      </c>
      <c r="F880" s="32">
        <f t="shared" si="61"/>
        <v>15.631165983380765</v>
      </c>
      <c r="G880" s="33">
        <f t="shared" si="62"/>
        <v>0.039922546289665795</v>
      </c>
      <c r="H880" s="34" t="s">
        <v>18</v>
      </c>
      <c r="I880" s="35" t="s">
        <v>30</v>
      </c>
      <c r="J880" s="43">
        <v>39139.400000000001</v>
      </c>
      <c r="K880" s="35">
        <f t="shared" si="63"/>
        <v>39139.400000000001</v>
      </c>
      <c r="M880" s="26"/>
      <c r="N880" s="26"/>
    </row>
    <row r="881" ht="34.799999999999997">
      <c r="A881" s="42" t="s">
        <v>906</v>
      </c>
      <c r="B881" s="43">
        <v>43777.209999999999</v>
      </c>
      <c r="C881" s="43">
        <v>43789.209999999999</v>
      </c>
      <c r="D881" s="43">
        <v>43808.209999999999</v>
      </c>
      <c r="E881" s="31">
        <f t="shared" si="60"/>
        <v>43791.540000000001</v>
      </c>
      <c r="F881" s="32">
        <f t="shared" si="61"/>
        <v>15.631165983380765</v>
      </c>
      <c r="G881" s="33">
        <f t="shared" si="62"/>
        <v>0.035694487984164899</v>
      </c>
      <c r="H881" s="34" t="s">
        <v>18</v>
      </c>
      <c r="I881" s="35" t="s">
        <v>30</v>
      </c>
      <c r="J881" s="43">
        <v>43777.209999999999</v>
      </c>
      <c r="K881" s="35">
        <f t="shared" si="63"/>
        <v>43777.209999999999</v>
      </c>
      <c r="M881" s="26"/>
      <c r="N881" s="26"/>
    </row>
    <row r="882" ht="23.600000000000001">
      <c r="A882" s="42" t="s">
        <v>907</v>
      </c>
      <c r="B882" s="43">
        <v>65943.160000000003</v>
      </c>
      <c r="C882" s="43">
        <v>65955.160000000003</v>
      </c>
      <c r="D882" s="43">
        <v>65974.160000000003</v>
      </c>
      <c r="E882" s="31">
        <f t="shared" si="60"/>
        <v>65957.490000000005</v>
      </c>
      <c r="F882" s="32">
        <f t="shared" si="61"/>
        <v>15.631165983380765</v>
      </c>
      <c r="G882" s="33">
        <f t="shared" si="62"/>
        <v>0.023698849036524531</v>
      </c>
      <c r="H882" s="34" t="s">
        <v>18</v>
      </c>
      <c r="I882" s="35" t="s">
        <v>30</v>
      </c>
      <c r="J882" s="43">
        <v>65943.160000000003</v>
      </c>
      <c r="K882" s="35">
        <f t="shared" si="63"/>
        <v>65943.160000000003</v>
      </c>
      <c r="M882" s="26"/>
      <c r="N882" s="26"/>
    </row>
    <row r="883" ht="34.799999999999997">
      <c r="A883" s="42" t="s">
        <v>908</v>
      </c>
      <c r="B883" s="43">
        <v>27757.509999999998</v>
      </c>
      <c r="C883" s="43">
        <v>27769.509999999998</v>
      </c>
      <c r="D883" s="43">
        <v>27788.509999999998</v>
      </c>
      <c r="E883" s="31">
        <f t="shared" si="60"/>
        <v>27771.84</v>
      </c>
      <c r="F883" s="32">
        <f t="shared" si="61"/>
        <v>15.631165983380765</v>
      </c>
      <c r="G883" s="33">
        <f t="shared" si="62"/>
        <v>0.056284228856931212</v>
      </c>
      <c r="H883" s="34" t="s">
        <v>18</v>
      </c>
      <c r="I883" s="35" t="s">
        <v>30</v>
      </c>
      <c r="J883" s="43">
        <v>27757.509999999998</v>
      </c>
      <c r="K883" s="35">
        <f t="shared" si="63"/>
        <v>27757.509999999998</v>
      </c>
      <c r="M883" s="26"/>
      <c r="N883" s="26"/>
    </row>
    <row r="884" ht="23.600000000000001">
      <c r="A884" s="42" t="s">
        <v>909</v>
      </c>
      <c r="B884" s="43">
        <v>43550.709999999999</v>
      </c>
      <c r="C884" s="43">
        <v>43562.709999999999</v>
      </c>
      <c r="D884" s="43">
        <v>43581.709999999999</v>
      </c>
      <c r="E884" s="31">
        <f t="shared" si="60"/>
        <v>43565.040000000001</v>
      </c>
      <c r="F884" s="32">
        <f t="shared" si="61"/>
        <v>15.631165983380765</v>
      </c>
      <c r="G884" s="33">
        <f t="shared" si="62"/>
        <v>0.035880068016420422</v>
      </c>
      <c r="H884" s="34" t="s">
        <v>18</v>
      </c>
      <c r="I884" s="35" t="s">
        <v>30</v>
      </c>
      <c r="J884" s="43">
        <v>43550.709999999999</v>
      </c>
      <c r="K884" s="35">
        <f t="shared" si="63"/>
        <v>43550.709999999999</v>
      </c>
      <c r="M884" s="26"/>
      <c r="N884" s="26"/>
    </row>
    <row r="885" ht="23.600000000000001">
      <c r="A885" s="42" t="s">
        <v>910</v>
      </c>
      <c r="B885" s="43">
        <v>11284.82</v>
      </c>
      <c r="C885" s="43">
        <v>11296.82</v>
      </c>
      <c r="D885" s="43">
        <v>11315.82</v>
      </c>
      <c r="E885" s="31">
        <f t="shared" si="60"/>
        <v>11299.15</v>
      </c>
      <c r="F885" s="32">
        <f t="shared" si="61"/>
        <v>15.631165983380766</v>
      </c>
      <c r="G885" s="33">
        <f t="shared" si="62"/>
        <v>0.13833930856197826</v>
      </c>
      <c r="H885" s="34" t="s">
        <v>18</v>
      </c>
      <c r="I885" s="35" t="s">
        <v>30</v>
      </c>
      <c r="J885" s="43">
        <v>11284.82</v>
      </c>
      <c r="K885" s="35">
        <f t="shared" si="63"/>
        <v>11284.82</v>
      </c>
      <c r="M885" s="26"/>
      <c r="N885" s="26"/>
    </row>
    <row r="886" ht="23.600000000000001">
      <c r="A886" s="42" t="s">
        <v>911</v>
      </c>
      <c r="B886" s="43">
        <v>19387.889999999999</v>
      </c>
      <c r="C886" s="43">
        <v>19399.889999999999</v>
      </c>
      <c r="D886" s="43">
        <v>19418.889999999999</v>
      </c>
      <c r="E886" s="31">
        <f t="shared" si="60"/>
        <v>19402.220000000001</v>
      </c>
      <c r="F886" s="32">
        <f t="shared" si="61"/>
        <v>15.631165983380765</v>
      </c>
      <c r="G886" s="33">
        <f t="shared" si="62"/>
        <v>0.080563801376238198</v>
      </c>
      <c r="H886" s="34" t="s">
        <v>18</v>
      </c>
      <c r="I886" s="35" t="s">
        <v>30</v>
      </c>
      <c r="J886" s="43">
        <v>19387.889999999999</v>
      </c>
      <c r="K886" s="35">
        <f t="shared" si="63"/>
        <v>19387.889999999999</v>
      </c>
      <c r="M886" s="26"/>
      <c r="N886" s="26"/>
    </row>
    <row r="887" ht="23.600000000000001">
      <c r="A887" s="42" t="s">
        <v>912</v>
      </c>
      <c r="B887" s="43">
        <v>164893.32999999999</v>
      </c>
      <c r="C887" s="43">
        <v>164905.32999999999</v>
      </c>
      <c r="D887" s="43">
        <v>164924.32999999999</v>
      </c>
      <c r="E887" s="31">
        <f t="shared" si="60"/>
        <v>164907.66</v>
      </c>
      <c r="F887" s="32">
        <f t="shared" si="61"/>
        <v>15.631165983380761</v>
      </c>
      <c r="G887" s="33">
        <f t="shared" si="62"/>
        <v>0.0094787385761102658</v>
      </c>
      <c r="H887" s="34" t="s">
        <v>18</v>
      </c>
      <c r="I887" s="35" t="s">
        <v>30</v>
      </c>
      <c r="J887" s="43">
        <v>164893.32999999999</v>
      </c>
      <c r="K887" s="35">
        <f t="shared" si="63"/>
        <v>164893.32999999999</v>
      </c>
      <c r="M887" s="26"/>
      <c r="N887" s="26"/>
    </row>
    <row r="888" ht="23.600000000000001">
      <c r="A888" s="42" t="s">
        <v>913</v>
      </c>
      <c r="B888" s="43">
        <v>85539.050000000003</v>
      </c>
      <c r="C888" s="43">
        <v>85551.050000000003</v>
      </c>
      <c r="D888" s="43">
        <v>85570.050000000003</v>
      </c>
      <c r="E888" s="31">
        <f t="shared" si="60"/>
        <v>85553.380000000005</v>
      </c>
      <c r="F888" s="32">
        <f t="shared" si="61"/>
        <v>15.631165983380765</v>
      </c>
      <c r="G888" s="33">
        <f t="shared" si="62"/>
        <v>0.018270658603296287</v>
      </c>
      <c r="H888" s="34" t="s">
        <v>18</v>
      </c>
      <c r="I888" s="35" t="s">
        <v>30</v>
      </c>
      <c r="J888" s="43">
        <v>85539.050000000003</v>
      </c>
      <c r="K888" s="35">
        <f t="shared" si="63"/>
        <v>85539.050000000003</v>
      </c>
      <c r="M888" s="26"/>
      <c r="N888" s="26"/>
    </row>
    <row r="889" ht="23.600000000000001">
      <c r="A889" s="42" t="s">
        <v>914</v>
      </c>
      <c r="B889" s="43">
        <v>44450.540000000001</v>
      </c>
      <c r="C889" s="43">
        <v>44462.540000000001</v>
      </c>
      <c r="D889" s="43">
        <v>44481.540000000001</v>
      </c>
      <c r="E889" s="31">
        <f t="shared" si="60"/>
        <v>44464.870000000003</v>
      </c>
      <c r="F889" s="32">
        <f t="shared" si="61"/>
        <v>15.631165983380765</v>
      </c>
      <c r="G889" s="33">
        <f t="shared" si="62"/>
        <v>0.035153967577957079</v>
      </c>
      <c r="H889" s="34" t="s">
        <v>18</v>
      </c>
      <c r="I889" s="35" t="s">
        <v>30</v>
      </c>
      <c r="J889" s="43">
        <v>44450.540000000001</v>
      </c>
      <c r="K889" s="35">
        <f t="shared" si="63"/>
        <v>44450.540000000001</v>
      </c>
      <c r="M889" s="26"/>
      <c r="N889" s="26"/>
    </row>
    <row r="890" ht="13.800000000000001">
      <c r="A890" s="42" t="s">
        <v>915</v>
      </c>
      <c r="B890" s="43">
        <v>45345.739999999998</v>
      </c>
      <c r="C890" s="43">
        <v>45357.739999999998</v>
      </c>
      <c r="D890" s="43">
        <v>45376.739999999998</v>
      </c>
      <c r="E890" s="31">
        <f t="shared" si="60"/>
        <v>45360.07</v>
      </c>
      <c r="F890" s="32">
        <f t="shared" si="61"/>
        <v>15.631165983380765</v>
      </c>
      <c r="G890" s="33">
        <f t="shared" si="62"/>
        <v>0.034460189288466184</v>
      </c>
      <c r="H890" s="34" t="s">
        <v>18</v>
      </c>
      <c r="I890" s="35" t="s">
        <v>30</v>
      </c>
      <c r="J890" s="43">
        <v>45345.739999999998</v>
      </c>
      <c r="K890" s="35">
        <f t="shared" si="63"/>
        <v>45345.739999999998</v>
      </c>
      <c r="M890" s="26"/>
      <c r="N890" s="26"/>
    </row>
    <row r="891" ht="23.600000000000001">
      <c r="A891" s="42" t="s">
        <v>916</v>
      </c>
      <c r="B891" s="43">
        <v>4776.4799999999996</v>
      </c>
      <c r="C891" s="43">
        <v>4788.4799999999996</v>
      </c>
      <c r="D891" s="43">
        <v>4807.4799999999996</v>
      </c>
      <c r="E891" s="31">
        <f t="shared" si="60"/>
        <v>4790.8100000000004</v>
      </c>
      <c r="F891" s="32">
        <f t="shared" si="61"/>
        <v>15.631165983380766</v>
      </c>
      <c r="G891" s="33">
        <f t="shared" si="62"/>
        <v>0.32627397002554404</v>
      </c>
      <c r="H891" s="34" t="s">
        <v>18</v>
      </c>
      <c r="I891" s="35" t="s">
        <v>30</v>
      </c>
      <c r="J891" s="43">
        <v>4776.4799999999996</v>
      </c>
      <c r="K891" s="35">
        <f t="shared" si="63"/>
        <v>4776.4799999999996</v>
      </c>
      <c r="M891" s="26"/>
      <c r="N891" s="26"/>
    </row>
    <row r="892" ht="23.600000000000001">
      <c r="A892" s="42" t="s">
        <v>917</v>
      </c>
      <c r="B892" s="43">
        <v>15107.540000000001</v>
      </c>
      <c r="C892" s="43">
        <v>15119.540000000001</v>
      </c>
      <c r="D892" s="43">
        <v>15138.540000000001</v>
      </c>
      <c r="E892" s="31">
        <f t="shared" si="60"/>
        <v>15121.870000000001</v>
      </c>
      <c r="F892" s="32">
        <f t="shared" si="61"/>
        <v>15.631165983380766</v>
      </c>
      <c r="G892" s="33">
        <f t="shared" si="62"/>
        <v>0.10336794314050289</v>
      </c>
      <c r="H892" s="34" t="s">
        <v>18</v>
      </c>
      <c r="I892" s="35" t="s">
        <v>30</v>
      </c>
      <c r="J892" s="43">
        <v>15107.540000000001</v>
      </c>
      <c r="K892" s="35">
        <f t="shared" si="63"/>
        <v>15107.540000000001</v>
      </c>
      <c r="M892" s="26"/>
      <c r="N892" s="26"/>
    </row>
    <row r="893" ht="13.800000000000001">
      <c r="A893" s="42" t="s">
        <v>918</v>
      </c>
      <c r="B893" s="43">
        <v>15334.040000000001</v>
      </c>
      <c r="C893" s="43">
        <v>15346.040000000001</v>
      </c>
      <c r="D893" s="43">
        <v>15365.040000000001</v>
      </c>
      <c r="E893" s="31">
        <f t="shared" si="60"/>
        <v>15348.370000000001</v>
      </c>
      <c r="F893" s="32">
        <f t="shared" si="61"/>
        <v>15.631165983380766</v>
      </c>
      <c r="G893" s="33">
        <f t="shared" si="62"/>
        <v>0.10184251476463471</v>
      </c>
      <c r="H893" s="34" t="s">
        <v>18</v>
      </c>
      <c r="I893" s="35" t="s">
        <v>30</v>
      </c>
      <c r="J893" s="43">
        <v>15334.040000000001</v>
      </c>
      <c r="K893" s="35">
        <f t="shared" si="63"/>
        <v>15334.040000000001</v>
      </c>
      <c r="M893" s="26"/>
      <c r="N893" s="26"/>
    </row>
    <row r="894" ht="23.600000000000001">
      <c r="A894" s="42" t="s">
        <v>919</v>
      </c>
      <c r="B894" s="43">
        <v>29167.34</v>
      </c>
      <c r="C894" s="43">
        <v>29179.34</v>
      </c>
      <c r="D894" s="43">
        <v>29198.34</v>
      </c>
      <c r="E894" s="31">
        <f t="shared" si="60"/>
        <v>29181.670000000002</v>
      </c>
      <c r="F894" s="32">
        <f t="shared" si="61"/>
        <v>15.631165983380765</v>
      </c>
      <c r="G894" s="33">
        <f t="shared" si="62"/>
        <v>0.053565015242036398</v>
      </c>
      <c r="H894" s="34" t="s">
        <v>18</v>
      </c>
      <c r="I894" s="35" t="s">
        <v>30</v>
      </c>
      <c r="J894" s="43">
        <v>29167.34</v>
      </c>
      <c r="K894" s="35">
        <f t="shared" si="63"/>
        <v>29167.34</v>
      </c>
      <c r="M894" s="26"/>
      <c r="N894" s="26"/>
    </row>
    <row r="895" ht="23.600000000000001">
      <c r="A895" s="42" t="s">
        <v>920</v>
      </c>
      <c r="B895" s="43">
        <v>3577.7399999999998</v>
      </c>
      <c r="C895" s="43">
        <v>3589.7399999999998</v>
      </c>
      <c r="D895" s="43">
        <v>3608.7399999999998</v>
      </c>
      <c r="E895" s="31">
        <f t="shared" si="60"/>
        <v>3592.0700000000002</v>
      </c>
      <c r="F895" s="32">
        <f t="shared" si="61"/>
        <v>15.631165983380766</v>
      </c>
      <c r="G895" s="33">
        <f t="shared" si="62"/>
        <v>0.4351576106083892</v>
      </c>
      <c r="H895" s="34" t="s">
        <v>18</v>
      </c>
      <c r="I895" s="35" t="s">
        <v>30</v>
      </c>
      <c r="J895" s="43">
        <v>3577.7399999999998</v>
      </c>
      <c r="K895" s="35">
        <f t="shared" si="63"/>
        <v>3577.7399999999998</v>
      </c>
      <c r="M895" s="26"/>
      <c r="N895" s="26"/>
    </row>
    <row r="896" ht="23.600000000000001">
      <c r="A896" s="42" t="s">
        <v>921</v>
      </c>
      <c r="B896" s="43">
        <v>20316.990000000002</v>
      </c>
      <c r="C896" s="43">
        <v>20328.990000000002</v>
      </c>
      <c r="D896" s="43">
        <v>20347.990000000002</v>
      </c>
      <c r="E896" s="31">
        <f t="shared" si="60"/>
        <v>20331.32</v>
      </c>
      <c r="F896" s="32">
        <f t="shared" si="61"/>
        <v>15.631165983380766</v>
      </c>
      <c r="G896" s="33">
        <f t="shared" si="62"/>
        <v>0.076882199401616655</v>
      </c>
      <c r="H896" s="34" t="s">
        <v>18</v>
      </c>
      <c r="I896" s="35" t="s">
        <v>30</v>
      </c>
      <c r="J896" s="43">
        <v>20316.990000000002</v>
      </c>
      <c r="K896" s="35">
        <f t="shared" si="63"/>
        <v>20316.990000000002</v>
      </c>
      <c r="M896" s="26"/>
      <c r="N896" s="26"/>
    </row>
    <row r="897" ht="13.800000000000001">
      <c r="A897" s="42" t="s">
        <v>922</v>
      </c>
      <c r="B897" s="43">
        <v>8659.2999999999993</v>
      </c>
      <c r="C897" s="43">
        <v>8671.2999999999993</v>
      </c>
      <c r="D897" s="43">
        <v>8690.2999999999993</v>
      </c>
      <c r="E897" s="31">
        <f t="shared" si="60"/>
        <v>8673.630000000001</v>
      </c>
      <c r="F897" s="32">
        <f t="shared" si="61"/>
        <v>15.631165983380765</v>
      </c>
      <c r="G897" s="33">
        <f t="shared" si="62"/>
        <v>0.1802148118305803</v>
      </c>
      <c r="H897" s="34" t="s">
        <v>18</v>
      </c>
      <c r="I897" s="35" t="s">
        <v>30</v>
      </c>
      <c r="J897" s="43">
        <v>8659.2999999999993</v>
      </c>
      <c r="K897" s="35">
        <f t="shared" si="63"/>
        <v>8659.2999999999993</v>
      </c>
      <c r="M897" s="26"/>
      <c r="N897" s="26"/>
    </row>
    <row r="898" ht="23.600000000000001">
      <c r="A898" s="42" t="s">
        <v>923</v>
      </c>
      <c r="B898" s="43">
        <v>4209.4700000000003</v>
      </c>
      <c r="C898" s="43">
        <v>4221.4700000000003</v>
      </c>
      <c r="D898" s="43">
        <v>4240.4700000000003</v>
      </c>
      <c r="E898" s="31">
        <f t="shared" si="60"/>
        <v>4223.8000000000002</v>
      </c>
      <c r="F898" s="32">
        <f t="shared" si="61"/>
        <v>15.631165983380766</v>
      </c>
      <c r="G898" s="33">
        <f t="shared" si="62"/>
        <v>0.37007353528530623</v>
      </c>
      <c r="H898" s="34" t="s">
        <v>18</v>
      </c>
      <c r="I898" s="35" t="s">
        <v>30</v>
      </c>
      <c r="J898" s="43">
        <v>4209.4700000000003</v>
      </c>
      <c r="K898" s="35">
        <f t="shared" si="63"/>
        <v>4209.4700000000003</v>
      </c>
      <c r="M898" s="26"/>
      <c r="N898" s="26"/>
    </row>
    <row r="899" ht="23.600000000000001">
      <c r="A899" s="42" t="s">
        <v>924</v>
      </c>
      <c r="B899" s="43">
        <v>50183.860000000001</v>
      </c>
      <c r="C899" s="43">
        <v>50195.860000000001</v>
      </c>
      <c r="D899" s="43">
        <v>50214.860000000001</v>
      </c>
      <c r="E899" s="31">
        <f t="shared" si="60"/>
        <v>50198.190000000002</v>
      </c>
      <c r="F899" s="32">
        <f t="shared" si="61"/>
        <v>15.631165983380765</v>
      </c>
      <c r="G899" s="33">
        <f t="shared" si="62"/>
        <v>0.031138903580748157</v>
      </c>
      <c r="H899" s="34" t="s">
        <v>18</v>
      </c>
      <c r="I899" s="35" t="s">
        <v>30</v>
      </c>
      <c r="J899" s="43">
        <v>50183.860000000001</v>
      </c>
      <c r="K899" s="35">
        <f t="shared" si="63"/>
        <v>50183.860000000001</v>
      </c>
      <c r="M899" s="26"/>
      <c r="N899" s="26"/>
    </row>
    <row r="900" ht="23.600000000000001">
      <c r="A900" s="42" t="s">
        <v>925</v>
      </c>
      <c r="B900" s="43">
        <v>23241.43</v>
      </c>
      <c r="C900" s="43">
        <v>23253.43</v>
      </c>
      <c r="D900" s="43">
        <v>23272.43</v>
      </c>
      <c r="E900" s="31">
        <f t="shared" si="60"/>
        <v>23255.760000000002</v>
      </c>
      <c r="F900" s="32">
        <f t="shared" si="61"/>
        <v>15.631165983380765</v>
      </c>
      <c r="G900" s="33">
        <f t="shared" si="62"/>
        <v>0.067214169665410911</v>
      </c>
      <c r="H900" s="34" t="s">
        <v>18</v>
      </c>
      <c r="I900" s="35" t="s">
        <v>30</v>
      </c>
      <c r="J900" s="43">
        <v>23241.43</v>
      </c>
      <c r="K900" s="35">
        <f t="shared" si="63"/>
        <v>23241.43</v>
      </c>
      <c r="M900" s="26"/>
      <c r="N900" s="26"/>
    </row>
    <row r="901" ht="23.600000000000001">
      <c r="A901" s="42" t="s">
        <v>926</v>
      </c>
      <c r="B901" s="43">
        <v>5345.04</v>
      </c>
      <c r="C901" s="43">
        <v>5357.04</v>
      </c>
      <c r="D901" s="43">
        <v>5376.04</v>
      </c>
      <c r="E901" s="31">
        <f t="shared" si="60"/>
        <v>5359.3699999999999</v>
      </c>
      <c r="F901" s="32">
        <f t="shared" si="61"/>
        <v>15.631165983380766</v>
      </c>
      <c r="G901" s="33">
        <f t="shared" si="62"/>
        <v>0.29166051202624127</v>
      </c>
      <c r="H901" s="34" t="s">
        <v>18</v>
      </c>
      <c r="I901" s="35" t="s">
        <v>30</v>
      </c>
      <c r="J901" s="43">
        <v>5345.04</v>
      </c>
      <c r="K901" s="35">
        <f t="shared" si="63"/>
        <v>5345.04</v>
      </c>
      <c r="M901" s="26"/>
      <c r="N901" s="26"/>
    </row>
    <row r="902" ht="23.600000000000001">
      <c r="A902" s="42" t="s">
        <v>927</v>
      </c>
      <c r="B902" s="43">
        <v>28329.150000000001</v>
      </c>
      <c r="C902" s="43">
        <v>28341.150000000001</v>
      </c>
      <c r="D902" s="43">
        <v>28360.150000000001</v>
      </c>
      <c r="E902" s="31">
        <f t="shared" si="60"/>
        <v>28343.48</v>
      </c>
      <c r="F902" s="32">
        <f t="shared" si="61"/>
        <v>15.631165983380766</v>
      </c>
      <c r="G902" s="33">
        <f t="shared" si="62"/>
        <v>0.05514907126217658</v>
      </c>
      <c r="H902" s="34" t="s">
        <v>18</v>
      </c>
      <c r="I902" s="35" t="s">
        <v>30</v>
      </c>
      <c r="J902" s="43">
        <v>28329.150000000001</v>
      </c>
      <c r="K902" s="35">
        <f t="shared" si="63"/>
        <v>28329.150000000001</v>
      </c>
      <c r="M902" s="26"/>
      <c r="N902" s="26"/>
    </row>
    <row r="903" ht="23.600000000000001">
      <c r="A903" s="42" t="s">
        <v>928</v>
      </c>
      <c r="B903" s="43">
        <v>5847.3400000000001</v>
      </c>
      <c r="C903" s="43">
        <v>5859.3400000000001</v>
      </c>
      <c r="D903" s="43">
        <v>5878.3400000000001</v>
      </c>
      <c r="E903" s="31">
        <f t="shared" si="60"/>
        <v>5861.6700000000001</v>
      </c>
      <c r="F903" s="32">
        <f t="shared" si="61"/>
        <v>15.631165983380766</v>
      </c>
      <c r="G903" s="33">
        <f t="shared" si="62"/>
        <v>0.26666745114243495</v>
      </c>
      <c r="H903" s="34" t="s">
        <v>18</v>
      </c>
      <c r="I903" s="35" t="s">
        <v>30</v>
      </c>
      <c r="J903" s="43">
        <v>5847.3400000000001</v>
      </c>
      <c r="K903" s="35">
        <f t="shared" si="63"/>
        <v>5847.3400000000001</v>
      </c>
      <c r="M903" s="26"/>
      <c r="N903" s="26"/>
    </row>
    <row r="904" ht="23.600000000000001">
      <c r="A904" s="42" t="s">
        <v>929</v>
      </c>
      <c r="B904" s="43">
        <v>3767.2600000000002</v>
      </c>
      <c r="C904" s="43">
        <v>3779.2600000000002</v>
      </c>
      <c r="D904" s="43">
        <v>3798.2600000000002</v>
      </c>
      <c r="E904" s="31">
        <f t="shared" si="60"/>
        <v>3781.5900000000001</v>
      </c>
      <c r="F904" s="32">
        <f t="shared" si="61"/>
        <v>15.631165983380766</v>
      </c>
      <c r="G904" s="33">
        <f t="shared" si="62"/>
        <v>0.4133490405723721</v>
      </c>
      <c r="H904" s="34" t="s">
        <v>18</v>
      </c>
      <c r="I904" s="35" t="s">
        <v>30</v>
      </c>
      <c r="J904" s="43">
        <v>3767.2600000000002</v>
      </c>
      <c r="K904" s="35">
        <f t="shared" si="63"/>
        <v>3767.2600000000002</v>
      </c>
      <c r="M904" s="26"/>
      <c r="N904" s="26"/>
    </row>
    <row r="905" ht="23.600000000000001">
      <c r="A905" s="42" t="s">
        <v>930</v>
      </c>
      <c r="B905" s="43">
        <v>62154.330000000002</v>
      </c>
      <c r="C905" s="43">
        <v>62166.330000000002</v>
      </c>
      <c r="D905" s="43">
        <v>62185.330000000002</v>
      </c>
      <c r="E905" s="31">
        <f t="shared" si="60"/>
        <v>62168.660000000003</v>
      </c>
      <c r="F905" s="32">
        <f t="shared" si="61"/>
        <v>15.631165983380765</v>
      </c>
      <c r="G905" s="33">
        <f t="shared" si="62"/>
        <v>0.025143160530371356</v>
      </c>
      <c r="H905" s="34" t="s">
        <v>18</v>
      </c>
      <c r="I905" s="35" t="s">
        <v>30</v>
      </c>
      <c r="J905" s="43">
        <v>62154.330000000002</v>
      </c>
      <c r="K905" s="35">
        <f t="shared" si="63"/>
        <v>62154.330000000002</v>
      </c>
      <c r="M905" s="26"/>
      <c r="N905" s="26"/>
    </row>
    <row r="906" ht="23.600000000000001">
      <c r="A906" s="42" t="s">
        <v>931</v>
      </c>
      <c r="B906" s="43">
        <v>32760.490000000002</v>
      </c>
      <c r="C906" s="43">
        <v>32772.489999999998</v>
      </c>
      <c r="D906" s="43">
        <v>32791.489999999998</v>
      </c>
      <c r="E906" s="31">
        <f t="shared" si="60"/>
        <v>32774.82</v>
      </c>
      <c r="F906" s="32">
        <f t="shared" si="61"/>
        <v>15.631165983379098</v>
      </c>
      <c r="G906" s="33">
        <f t="shared" si="62"/>
        <v>0.047692606651627979</v>
      </c>
      <c r="H906" s="34" t="s">
        <v>18</v>
      </c>
      <c r="I906" s="35" t="s">
        <v>30</v>
      </c>
      <c r="J906" s="43">
        <v>32760.490000000002</v>
      </c>
      <c r="K906" s="35">
        <f t="shared" si="63"/>
        <v>32760.490000000002</v>
      </c>
      <c r="M906" s="26"/>
      <c r="N906" s="26"/>
    </row>
    <row r="907" ht="23.600000000000001">
      <c r="A907" s="42" t="s">
        <v>932</v>
      </c>
      <c r="B907" s="43">
        <v>429077.35999999999</v>
      </c>
      <c r="C907" s="43">
        <v>429089.35999999999</v>
      </c>
      <c r="D907" s="43">
        <v>429108.35999999999</v>
      </c>
      <c r="E907" s="31">
        <f t="shared" si="60"/>
        <v>429091.69</v>
      </c>
      <c r="F907" s="32">
        <f t="shared" si="61"/>
        <v>15.631165983380761</v>
      </c>
      <c r="G907" s="33">
        <f t="shared" si="62"/>
        <v>0.0036428498494997094</v>
      </c>
      <c r="H907" s="34" t="s">
        <v>18</v>
      </c>
      <c r="I907" s="35" t="s">
        <v>30</v>
      </c>
      <c r="J907" s="43">
        <v>429077.35999999999</v>
      </c>
      <c r="K907" s="35">
        <f t="shared" si="63"/>
        <v>429077.35999999999</v>
      </c>
      <c r="M907" s="26"/>
      <c r="N907" s="26"/>
    </row>
    <row r="908" ht="23.600000000000001">
      <c r="A908" s="42" t="s">
        <v>933</v>
      </c>
      <c r="B908" s="43">
        <v>1075.48</v>
      </c>
      <c r="C908" s="43">
        <v>1087.48</v>
      </c>
      <c r="D908" s="43">
        <v>1106.48</v>
      </c>
      <c r="E908" s="31">
        <f t="shared" si="60"/>
        <v>1089.8099999999999</v>
      </c>
      <c r="F908" s="32">
        <f t="shared" si="61"/>
        <v>15.631165983380766</v>
      </c>
      <c r="G908" s="33">
        <f t="shared" si="62"/>
        <v>1.4343019410154767</v>
      </c>
      <c r="H908" s="34" t="s">
        <v>18</v>
      </c>
      <c r="I908" s="35" t="s">
        <v>30</v>
      </c>
      <c r="J908" s="43">
        <v>1075.48</v>
      </c>
      <c r="K908" s="35">
        <f t="shared" si="63"/>
        <v>1075.48</v>
      </c>
      <c r="M908" s="26"/>
      <c r="N908" s="26"/>
    </row>
    <row r="909" ht="23.600000000000001">
      <c r="A909" s="42" t="s">
        <v>934</v>
      </c>
      <c r="B909" s="43">
        <v>312468.08000000002</v>
      </c>
      <c r="C909" s="43">
        <v>312480.08000000002</v>
      </c>
      <c r="D909" s="43">
        <v>312499.08000000002</v>
      </c>
      <c r="E909" s="31">
        <f t="shared" si="60"/>
        <v>312482.41000000003</v>
      </c>
      <c r="F909" s="32">
        <f t="shared" si="61"/>
        <v>15.631165983380761</v>
      </c>
      <c r="G909" s="33">
        <f t="shared" si="62"/>
        <v>0.005002254681593361</v>
      </c>
      <c r="H909" s="34" t="s">
        <v>18</v>
      </c>
      <c r="I909" s="35" t="s">
        <v>30</v>
      </c>
      <c r="J909" s="43">
        <v>312468.08000000002</v>
      </c>
      <c r="K909" s="35">
        <f t="shared" si="63"/>
        <v>312468.08000000002</v>
      </c>
      <c r="M909" s="26"/>
      <c r="N909" s="26"/>
    </row>
    <row r="910" ht="23.600000000000001">
      <c r="A910" s="42" t="s">
        <v>935</v>
      </c>
      <c r="B910" s="43">
        <v>74790.429999999993</v>
      </c>
      <c r="C910" s="43">
        <v>74802.429999999993</v>
      </c>
      <c r="D910" s="43">
        <v>74821.429999999993</v>
      </c>
      <c r="E910" s="31">
        <f t="shared" si="60"/>
        <v>74804.759999999995</v>
      </c>
      <c r="F910" s="32">
        <f t="shared" si="61"/>
        <v>15.631165983380765</v>
      </c>
      <c r="G910" s="33">
        <f t="shared" si="62"/>
        <v>0.020895950984109523</v>
      </c>
      <c r="H910" s="34" t="s">
        <v>18</v>
      </c>
      <c r="I910" s="35" t="s">
        <v>30</v>
      </c>
      <c r="J910" s="43">
        <v>74790.429999999993</v>
      </c>
      <c r="K910" s="35">
        <f t="shared" si="63"/>
        <v>74790.429999999993</v>
      </c>
      <c r="M910" s="26"/>
      <c r="N910" s="26"/>
    </row>
    <row r="911" ht="23.600000000000001">
      <c r="A911" s="42" t="s">
        <v>936</v>
      </c>
      <c r="B911" s="43">
        <v>90224.630000000005</v>
      </c>
      <c r="C911" s="43">
        <v>90236.630000000005</v>
      </c>
      <c r="D911" s="43">
        <v>90255.630000000005</v>
      </c>
      <c r="E911" s="31">
        <f t="shared" si="60"/>
        <v>90238.960000000006</v>
      </c>
      <c r="F911" s="32">
        <f t="shared" si="61"/>
        <v>15.631165983380765</v>
      </c>
      <c r="G911" s="33">
        <f t="shared" si="62"/>
        <v>0.017321970447554763</v>
      </c>
      <c r="H911" s="34" t="s">
        <v>18</v>
      </c>
      <c r="I911" s="35" t="s">
        <v>30</v>
      </c>
      <c r="J911" s="43">
        <v>90224.630000000005</v>
      </c>
      <c r="K911" s="35">
        <f t="shared" si="63"/>
        <v>90224.630000000005</v>
      </c>
      <c r="M911" s="26"/>
      <c r="N911" s="26"/>
    </row>
    <row r="912" ht="13.800000000000001">
      <c r="A912" s="42" t="s">
        <v>937</v>
      </c>
      <c r="B912" s="43">
        <v>1320.47</v>
      </c>
      <c r="C912" s="43">
        <v>1332.47</v>
      </c>
      <c r="D912" s="43">
        <v>1351.47</v>
      </c>
      <c r="E912" s="31">
        <f t="shared" si="60"/>
        <v>1334.8</v>
      </c>
      <c r="F912" s="32">
        <f t="shared" si="61"/>
        <v>15.631165983380766</v>
      </c>
      <c r="G912" s="33">
        <f t="shared" si="62"/>
        <v>1.171049294529575</v>
      </c>
      <c r="H912" s="34" t="s">
        <v>18</v>
      </c>
      <c r="I912" s="35" t="s">
        <v>30</v>
      </c>
      <c r="J912" s="43">
        <v>1320.47</v>
      </c>
      <c r="K912" s="35">
        <f t="shared" si="63"/>
        <v>1320.47</v>
      </c>
      <c r="M912" s="26"/>
      <c r="N912" s="26"/>
    </row>
    <row r="913" ht="23.600000000000001">
      <c r="A913" s="42" t="s">
        <v>938</v>
      </c>
      <c r="B913" s="43">
        <v>1593.1900000000001</v>
      </c>
      <c r="C913" s="43">
        <v>1605.1900000000001</v>
      </c>
      <c r="D913" s="43">
        <v>1624.1900000000001</v>
      </c>
      <c r="E913" s="31">
        <f t="shared" si="60"/>
        <v>1607.52</v>
      </c>
      <c r="F913" s="32">
        <f t="shared" si="61"/>
        <v>15.631165983380766</v>
      </c>
      <c r="G913" s="33">
        <f t="shared" si="62"/>
        <v>0.97237769877704572</v>
      </c>
      <c r="H913" s="34" t="s">
        <v>18</v>
      </c>
      <c r="I913" s="35" t="s">
        <v>30</v>
      </c>
      <c r="J913" s="43">
        <v>1593.1900000000001</v>
      </c>
      <c r="K913" s="35">
        <f t="shared" si="63"/>
        <v>1593.1900000000001</v>
      </c>
      <c r="M913" s="26"/>
      <c r="N913" s="26"/>
    </row>
    <row r="914" ht="23.600000000000001">
      <c r="A914" s="42" t="s">
        <v>939</v>
      </c>
      <c r="B914" s="43">
        <v>226.5</v>
      </c>
      <c r="C914" s="43">
        <v>238.5</v>
      </c>
      <c r="D914" s="43">
        <v>257.5</v>
      </c>
      <c r="E914" s="31">
        <f t="shared" si="60"/>
        <v>240.83000000000001</v>
      </c>
      <c r="F914" s="32">
        <f t="shared" si="61"/>
        <v>15.631165983380766</v>
      </c>
      <c r="G914" s="33">
        <f t="shared" si="62"/>
        <v>6.4905393777273446</v>
      </c>
      <c r="H914" s="34" t="s">
        <v>18</v>
      </c>
      <c r="I914" s="35" t="s">
        <v>30</v>
      </c>
      <c r="J914" s="43">
        <v>226.5</v>
      </c>
      <c r="K914" s="35">
        <f t="shared" si="63"/>
        <v>226.5</v>
      </c>
      <c r="M914" s="26"/>
      <c r="N914" s="26"/>
    </row>
    <row r="915" ht="23.600000000000001">
      <c r="A915" s="42" t="s">
        <v>940</v>
      </c>
      <c r="B915" s="43">
        <v>22773.02</v>
      </c>
      <c r="C915" s="43">
        <v>22785.02</v>
      </c>
      <c r="D915" s="43">
        <v>22804.02</v>
      </c>
      <c r="E915" s="31">
        <f t="shared" si="60"/>
        <v>22787.350000000002</v>
      </c>
      <c r="F915" s="32">
        <f t="shared" si="61"/>
        <v>15.631165983380765</v>
      </c>
      <c r="G915" s="33">
        <f t="shared" si="62"/>
        <v>0.068595804178110939</v>
      </c>
      <c r="H915" s="34" t="s">
        <v>18</v>
      </c>
      <c r="I915" s="35" t="s">
        <v>30</v>
      </c>
      <c r="J915" s="43">
        <v>22773.02</v>
      </c>
      <c r="K915" s="35">
        <f t="shared" si="63"/>
        <v>22773.02</v>
      </c>
      <c r="M915" s="26"/>
      <c r="N915" s="26"/>
    </row>
    <row r="916" ht="23.600000000000001">
      <c r="A916" s="42" t="s">
        <v>941</v>
      </c>
      <c r="B916" s="43">
        <v>442.20999999999998</v>
      </c>
      <c r="C916" s="43">
        <v>454.20999999999998</v>
      </c>
      <c r="D916" s="43">
        <v>473.20999999999998</v>
      </c>
      <c r="E916" s="31">
        <f t="shared" si="60"/>
        <v>456.54000000000002</v>
      </c>
      <c r="F916" s="32">
        <f t="shared" si="61"/>
        <v>15.631165983380766</v>
      </c>
      <c r="G916" s="33">
        <f t="shared" si="62"/>
        <v>3.4238327382881599</v>
      </c>
      <c r="H916" s="34" t="s">
        <v>18</v>
      </c>
      <c r="I916" s="35" t="s">
        <v>30</v>
      </c>
      <c r="J916" s="43">
        <v>442.20999999999998</v>
      </c>
      <c r="K916" s="35">
        <f t="shared" si="63"/>
        <v>442.20999999999998</v>
      </c>
      <c r="M916" s="26"/>
      <c r="N916" s="26"/>
    </row>
    <row r="917" ht="23.600000000000001">
      <c r="A917" s="42" t="s">
        <v>942</v>
      </c>
      <c r="B917" s="43">
        <v>6679.3699999999999</v>
      </c>
      <c r="C917" s="43">
        <v>6691.3699999999999</v>
      </c>
      <c r="D917" s="43">
        <v>6710.3699999999999</v>
      </c>
      <c r="E917" s="31">
        <f t="shared" si="60"/>
        <v>6693.6999999999998</v>
      </c>
      <c r="F917" s="32">
        <f t="shared" si="61"/>
        <v>15.631165983380766</v>
      </c>
      <c r="G917" s="33">
        <f t="shared" si="62"/>
        <v>0.23352056386424203</v>
      </c>
      <c r="H917" s="34" t="s">
        <v>18</v>
      </c>
      <c r="I917" s="35" t="s">
        <v>30</v>
      </c>
      <c r="J917" s="43">
        <v>6679.3699999999999</v>
      </c>
      <c r="K917" s="35">
        <f t="shared" si="63"/>
        <v>6679.3699999999999</v>
      </c>
      <c r="M917" s="26"/>
      <c r="N917" s="26"/>
    </row>
    <row r="918" ht="23.600000000000001">
      <c r="A918" s="42" t="s">
        <v>943</v>
      </c>
      <c r="B918" s="43">
        <v>108088.66</v>
      </c>
      <c r="C918" s="43">
        <v>108100.66</v>
      </c>
      <c r="D918" s="43">
        <v>108119.66</v>
      </c>
      <c r="E918" s="31">
        <f t="shared" si="60"/>
        <v>108102.99000000001</v>
      </c>
      <c r="F918" s="32">
        <f t="shared" si="61"/>
        <v>15.631165983380765</v>
      </c>
      <c r="G918" s="33">
        <f t="shared" si="62"/>
        <v>0.014459513084125393</v>
      </c>
      <c r="H918" s="34" t="s">
        <v>18</v>
      </c>
      <c r="I918" s="35" t="s">
        <v>30</v>
      </c>
      <c r="J918" s="43">
        <v>108088.66</v>
      </c>
      <c r="K918" s="35">
        <f t="shared" si="63"/>
        <v>108088.66</v>
      </c>
      <c r="M918" s="26"/>
      <c r="N918" s="26"/>
    </row>
    <row r="919" ht="23.600000000000001">
      <c r="A919" s="42" t="s">
        <v>944</v>
      </c>
      <c r="B919" s="43">
        <v>48963.540000000001</v>
      </c>
      <c r="C919" s="43">
        <v>48975.540000000001</v>
      </c>
      <c r="D919" s="43">
        <v>48994.540000000001</v>
      </c>
      <c r="E919" s="31">
        <f t="shared" si="60"/>
        <v>48977.870000000003</v>
      </c>
      <c r="F919" s="32">
        <f t="shared" si="61"/>
        <v>15.631165983380765</v>
      </c>
      <c r="G919" s="33">
        <f t="shared" si="62"/>
        <v>0.031914752485930405</v>
      </c>
      <c r="H919" s="34" t="s">
        <v>18</v>
      </c>
      <c r="I919" s="35" t="s">
        <v>30</v>
      </c>
      <c r="J919" s="43">
        <v>48963.540000000001</v>
      </c>
      <c r="K919" s="35">
        <f t="shared" si="63"/>
        <v>48963.540000000001</v>
      </c>
      <c r="M919" s="26"/>
      <c r="N919" s="26"/>
    </row>
    <row r="920" ht="23.600000000000001">
      <c r="A920" s="42" t="s">
        <v>945</v>
      </c>
      <c r="B920" s="43">
        <v>86178.479999999996</v>
      </c>
      <c r="C920" s="43">
        <v>86190.479999999996</v>
      </c>
      <c r="D920" s="43">
        <v>86209.479999999996</v>
      </c>
      <c r="E920" s="31">
        <f t="shared" si="60"/>
        <v>86192.809999999998</v>
      </c>
      <c r="F920" s="32">
        <f t="shared" si="61"/>
        <v>15.631165983380765</v>
      </c>
      <c r="G920" s="33">
        <f t="shared" si="62"/>
        <v>0.018135115891198775</v>
      </c>
      <c r="H920" s="34" t="s">
        <v>18</v>
      </c>
      <c r="I920" s="35" t="s">
        <v>30</v>
      </c>
      <c r="J920" s="43">
        <v>86178.479999999996</v>
      </c>
      <c r="K920" s="35">
        <f t="shared" si="63"/>
        <v>86178.479999999996</v>
      </c>
      <c r="M920" s="26"/>
      <c r="N920" s="26"/>
    </row>
    <row r="921" ht="23.600000000000001">
      <c r="A921" s="42" t="s">
        <v>946</v>
      </c>
      <c r="B921" s="43">
        <v>74739.589999999997</v>
      </c>
      <c r="C921" s="43">
        <v>74751.589999999997</v>
      </c>
      <c r="D921" s="43">
        <v>74770.589999999997</v>
      </c>
      <c r="E921" s="31">
        <f t="shared" si="60"/>
        <v>74753.919999999998</v>
      </c>
      <c r="F921" s="32">
        <f t="shared" si="61"/>
        <v>15.631165983380765</v>
      </c>
      <c r="G921" s="33">
        <f t="shared" si="62"/>
        <v>0.020910162280962343</v>
      </c>
      <c r="H921" s="34" t="s">
        <v>18</v>
      </c>
      <c r="I921" s="35" t="s">
        <v>30</v>
      </c>
      <c r="J921" s="43">
        <v>74739.589999999997</v>
      </c>
      <c r="K921" s="35">
        <f t="shared" si="63"/>
        <v>74739.589999999997</v>
      </c>
      <c r="M921" s="26"/>
      <c r="N921" s="26"/>
    </row>
    <row r="922" ht="23.600000000000001">
      <c r="A922" s="42" t="s">
        <v>947</v>
      </c>
      <c r="B922" s="43">
        <v>182353.67999999999</v>
      </c>
      <c r="C922" s="43">
        <v>182365.67999999999</v>
      </c>
      <c r="D922" s="43">
        <v>182384.67999999999</v>
      </c>
      <c r="E922" s="31">
        <f t="shared" si="60"/>
        <v>182368.01000000001</v>
      </c>
      <c r="F922" s="32">
        <f t="shared" si="61"/>
        <v>15.631165983380761</v>
      </c>
      <c r="G922" s="33">
        <f t="shared" si="62"/>
        <v>0.0085712214457901691</v>
      </c>
      <c r="H922" s="34" t="s">
        <v>18</v>
      </c>
      <c r="I922" s="35" t="s">
        <v>30</v>
      </c>
      <c r="J922" s="43">
        <v>182353.67999999999</v>
      </c>
      <c r="K922" s="35">
        <f t="shared" si="63"/>
        <v>182353.67999999999</v>
      </c>
      <c r="M922" s="26"/>
      <c r="N922" s="26"/>
    </row>
    <row r="923" ht="34.799999999999997">
      <c r="A923" s="42" t="s">
        <v>948</v>
      </c>
      <c r="B923" s="43">
        <v>76454.5</v>
      </c>
      <c r="C923" s="43">
        <v>76466.5</v>
      </c>
      <c r="D923" s="43">
        <v>76485.5</v>
      </c>
      <c r="E923" s="31">
        <f t="shared" si="60"/>
        <v>76468.830000000002</v>
      </c>
      <c r="F923" s="32">
        <f t="shared" si="61"/>
        <v>15.631165983380765</v>
      </c>
      <c r="G923" s="33">
        <f t="shared" si="62"/>
        <v>0.020441225507675173</v>
      </c>
      <c r="H923" s="34" t="s">
        <v>18</v>
      </c>
      <c r="I923" s="35" t="s">
        <v>30</v>
      </c>
      <c r="J923" s="43">
        <v>76454.5</v>
      </c>
      <c r="K923" s="35">
        <f t="shared" si="63"/>
        <v>76454.5</v>
      </c>
      <c r="M923" s="26"/>
      <c r="N923" s="26"/>
    </row>
    <row r="924" ht="23.600000000000001">
      <c r="A924" s="42" t="s">
        <v>949</v>
      </c>
      <c r="B924" s="43">
        <v>114980.66</v>
      </c>
      <c r="C924" s="43">
        <v>114992.66</v>
      </c>
      <c r="D924" s="43">
        <v>115011.66</v>
      </c>
      <c r="E924" s="31">
        <f t="shared" si="60"/>
        <v>114994.99000000001</v>
      </c>
      <c r="F924" s="32">
        <f t="shared" si="61"/>
        <v>15.631165983380765</v>
      </c>
      <c r="G924" s="33">
        <f t="shared" si="62"/>
        <v>0.013592910424515679</v>
      </c>
      <c r="H924" s="34" t="s">
        <v>18</v>
      </c>
      <c r="I924" s="35" t="s">
        <v>30</v>
      </c>
      <c r="J924" s="43">
        <v>114980.66</v>
      </c>
      <c r="K924" s="35">
        <f t="shared" si="63"/>
        <v>114980.66</v>
      </c>
      <c r="M924" s="26"/>
      <c r="N924" s="26"/>
    </row>
    <row r="925" ht="23.600000000000001">
      <c r="A925" s="42" t="s">
        <v>950</v>
      </c>
      <c r="B925" s="43">
        <v>104856.06</v>
      </c>
      <c r="C925" s="43">
        <v>104868.06</v>
      </c>
      <c r="D925" s="43">
        <v>104887.06</v>
      </c>
      <c r="E925" s="31">
        <f t="shared" si="60"/>
        <v>104870.39</v>
      </c>
      <c r="F925" s="32">
        <f t="shared" si="61"/>
        <v>15.631165983380765</v>
      </c>
      <c r="G925" s="33">
        <f t="shared" si="62"/>
        <v>0.014905223470019293</v>
      </c>
      <c r="H925" s="34" t="s">
        <v>18</v>
      </c>
      <c r="I925" s="35" t="s">
        <v>30</v>
      </c>
      <c r="J925" s="43">
        <v>104856.06</v>
      </c>
      <c r="K925" s="35">
        <f t="shared" si="63"/>
        <v>104856.06</v>
      </c>
      <c r="M925" s="26"/>
      <c r="N925" s="26"/>
    </row>
    <row r="926" ht="23.600000000000001">
      <c r="A926" s="42" t="s">
        <v>951</v>
      </c>
      <c r="B926" s="43">
        <v>16417.220000000001</v>
      </c>
      <c r="C926" s="43">
        <v>16429.220000000001</v>
      </c>
      <c r="D926" s="43">
        <v>16448.220000000001</v>
      </c>
      <c r="E926" s="31">
        <f t="shared" si="60"/>
        <v>16431.549999999999</v>
      </c>
      <c r="F926" s="32">
        <f t="shared" si="61"/>
        <v>15.631165983380766</v>
      </c>
      <c r="G926" s="33">
        <f t="shared" si="62"/>
        <v>0.095128980427170703</v>
      </c>
      <c r="H926" s="34" t="s">
        <v>18</v>
      </c>
      <c r="I926" s="35" t="s">
        <v>30</v>
      </c>
      <c r="J926" s="43">
        <v>16417.220000000001</v>
      </c>
      <c r="K926" s="35">
        <f t="shared" si="63"/>
        <v>16417.220000000001</v>
      </c>
      <c r="M926" s="26"/>
      <c r="N926" s="26"/>
    </row>
    <row r="927" ht="23.600000000000001">
      <c r="A927" s="42" t="s">
        <v>952</v>
      </c>
      <c r="B927" s="43">
        <v>3144.77</v>
      </c>
      <c r="C927" s="43">
        <v>3156.77</v>
      </c>
      <c r="D927" s="43">
        <v>3175.77</v>
      </c>
      <c r="E927" s="31">
        <f t="shared" si="60"/>
        <v>3159.0999999999999</v>
      </c>
      <c r="F927" s="32">
        <f t="shared" si="61"/>
        <v>15.631165983380766</v>
      </c>
      <c r="G927" s="33">
        <f t="shared" si="62"/>
        <v>0.49479807487514693</v>
      </c>
      <c r="H927" s="34" t="s">
        <v>76</v>
      </c>
      <c r="I927" s="35" t="s">
        <v>30</v>
      </c>
      <c r="J927" s="43">
        <v>3144.77</v>
      </c>
      <c r="K927" s="35">
        <f t="shared" si="63"/>
        <v>3144.77</v>
      </c>
      <c r="M927" s="26"/>
      <c r="N927" s="26"/>
    </row>
    <row r="928" ht="23.600000000000001">
      <c r="A928" s="42" t="s">
        <v>953</v>
      </c>
      <c r="B928" s="43">
        <v>3773.4200000000001</v>
      </c>
      <c r="C928" s="43">
        <v>3785.4200000000001</v>
      </c>
      <c r="D928" s="43">
        <v>3804.4200000000001</v>
      </c>
      <c r="E928" s="31">
        <f t="shared" si="60"/>
        <v>3787.75</v>
      </c>
      <c r="F928" s="32">
        <f t="shared" si="61"/>
        <v>15.631165983380766</v>
      </c>
      <c r="G928" s="33">
        <f t="shared" si="62"/>
        <v>0.41267681297289327</v>
      </c>
      <c r="H928" s="34" t="s">
        <v>18</v>
      </c>
      <c r="I928" s="35" t="s">
        <v>30</v>
      </c>
      <c r="J928" s="43">
        <v>3773.4200000000001</v>
      </c>
      <c r="K928" s="35">
        <f t="shared" si="63"/>
        <v>3773.4200000000001</v>
      </c>
      <c r="M928" s="26"/>
      <c r="N928" s="26"/>
    </row>
    <row r="929" ht="23.600000000000001">
      <c r="A929" s="42" t="s">
        <v>954</v>
      </c>
      <c r="B929" s="43">
        <v>11582.190000000001</v>
      </c>
      <c r="C929" s="43">
        <v>11594.190000000001</v>
      </c>
      <c r="D929" s="43">
        <v>11613.190000000001</v>
      </c>
      <c r="E929" s="31">
        <f t="shared" si="60"/>
        <v>11596.52</v>
      </c>
      <c r="F929" s="32">
        <f t="shared" si="61"/>
        <v>15.631165983380766</v>
      </c>
      <c r="G929" s="33">
        <f t="shared" si="62"/>
        <v>0.13479186845174904</v>
      </c>
      <c r="H929" s="34" t="s">
        <v>18</v>
      </c>
      <c r="I929" s="35" t="s">
        <v>30</v>
      </c>
      <c r="J929" s="43">
        <v>11582.190000000001</v>
      </c>
      <c r="K929" s="35">
        <f t="shared" si="63"/>
        <v>11582.190000000001</v>
      </c>
      <c r="M929" s="26"/>
      <c r="N929" s="26"/>
    </row>
    <row r="930" ht="13.800000000000001">
      <c r="A930" s="42" t="s">
        <v>955</v>
      </c>
      <c r="B930" s="43">
        <v>106.31999999999999</v>
      </c>
      <c r="C930" s="43">
        <v>118.31999999999999</v>
      </c>
      <c r="D930" s="43">
        <v>137.31999999999999</v>
      </c>
      <c r="E930" s="31">
        <f t="shared" ref="E930:E993" si="64">ROUND(AVERAGE(B930:D930),2)</f>
        <v>120.65000000000001</v>
      </c>
      <c r="F930" s="32">
        <f t="shared" ref="F930:F993" si="65">SQRT(((SUM((POWER(B930-E930,2)),(POWER(C930-E930,2)),(POWER(D930-E930,2)))/(COLUMNS(B930:D930)-1))))</f>
        <v>15.631165983380766</v>
      </c>
      <c r="G930" s="33">
        <f t="shared" ref="G930:G993" si="66">F930/E930*100</f>
        <v>12.95579443297204</v>
      </c>
      <c r="H930" s="34" t="s">
        <v>18</v>
      </c>
      <c r="I930" s="35" t="s">
        <v>30</v>
      </c>
      <c r="J930" s="43">
        <v>106.31999999999999</v>
      </c>
      <c r="K930" s="35">
        <f t="shared" ref="K930:K993" si="67">J930</f>
        <v>106.31999999999999</v>
      </c>
      <c r="M930" s="26"/>
      <c r="N930" s="26"/>
    </row>
    <row r="931" ht="23.600000000000001">
      <c r="A931" s="42" t="s">
        <v>956</v>
      </c>
      <c r="B931" s="43">
        <v>28769.82</v>
      </c>
      <c r="C931" s="43">
        <v>28781.82</v>
      </c>
      <c r="D931" s="43">
        <v>28800.82</v>
      </c>
      <c r="E931" s="31">
        <f t="shared" si="64"/>
        <v>28784.150000000001</v>
      </c>
      <c r="F931" s="32">
        <f t="shared" si="65"/>
        <v>15.631165983380765</v>
      </c>
      <c r="G931" s="33">
        <f t="shared" si="66"/>
        <v>0.054304768365161953</v>
      </c>
      <c r="H931" s="34" t="s">
        <v>18</v>
      </c>
      <c r="I931" s="35" t="s">
        <v>30</v>
      </c>
      <c r="J931" s="43">
        <v>28769.82</v>
      </c>
      <c r="K931" s="35">
        <f t="shared" si="67"/>
        <v>28769.82</v>
      </c>
      <c r="M931" s="26"/>
      <c r="N931" s="26"/>
    </row>
    <row r="932" ht="23.600000000000001">
      <c r="A932" s="42" t="s">
        <v>957</v>
      </c>
      <c r="B932" s="43">
        <v>100065.72</v>
      </c>
      <c r="C932" s="43">
        <v>100077.72</v>
      </c>
      <c r="D932" s="43">
        <v>100096.72</v>
      </c>
      <c r="E932" s="31">
        <f t="shared" si="64"/>
        <v>100080.05</v>
      </c>
      <c r="F932" s="32">
        <f t="shared" si="65"/>
        <v>15.631165983380765</v>
      </c>
      <c r="G932" s="33">
        <f t="shared" si="66"/>
        <v>0.015618663243454378</v>
      </c>
      <c r="H932" s="34" t="s">
        <v>18</v>
      </c>
      <c r="I932" s="35" t="s">
        <v>30</v>
      </c>
      <c r="J932" s="43">
        <v>100065.72</v>
      </c>
      <c r="K932" s="35">
        <f t="shared" si="67"/>
        <v>100065.72</v>
      </c>
      <c r="M932" s="26"/>
      <c r="N932" s="26"/>
    </row>
    <row r="933" ht="23.600000000000001">
      <c r="A933" s="42" t="s">
        <v>958</v>
      </c>
      <c r="B933" s="43">
        <v>1089.3499999999999</v>
      </c>
      <c r="C933" s="43">
        <v>1101.3499999999999</v>
      </c>
      <c r="D933" s="43">
        <v>1120.3499999999999</v>
      </c>
      <c r="E933" s="31">
        <f t="shared" si="64"/>
        <v>1103.6800000000001</v>
      </c>
      <c r="F933" s="32">
        <f t="shared" si="65"/>
        <v>15.631165983380766</v>
      </c>
      <c r="G933" s="33">
        <f t="shared" si="66"/>
        <v>1.4162769990740762</v>
      </c>
      <c r="H933" s="34" t="s">
        <v>18</v>
      </c>
      <c r="I933" s="35" t="s">
        <v>30</v>
      </c>
      <c r="J933" s="43">
        <v>1089.3499999999999</v>
      </c>
      <c r="K933" s="35">
        <f t="shared" si="67"/>
        <v>1089.3499999999999</v>
      </c>
      <c r="M933" s="26"/>
      <c r="N933" s="26"/>
    </row>
    <row r="934" ht="23.600000000000001">
      <c r="A934" s="42" t="s">
        <v>959</v>
      </c>
      <c r="B934" s="43">
        <v>1114</v>
      </c>
      <c r="C934" s="43">
        <v>1126</v>
      </c>
      <c r="D934" s="43">
        <v>1145</v>
      </c>
      <c r="E934" s="31">
        <f t="shared" si="64"/>
        <v>1128.3299999999999</v>
      </c>
      <c r="F934" s="32">
        <f t="shared" si="65"/>
        <v>15.631165983380766</v>
      </c>
      <c r="G934" s="33">
        <f t="shared" si="66"/>
        <v>1.3853363806138954</v>
      </c>
      <c r="H934" s="34" t="s">
        <v>18</v>
      </c>
      <c r="I934" s="35" t="s">
        <v>30</v>
      </c>
      <c r="J934" s="43">
        <v>1114</v>
      </c>
      <c r="K934" s="35">
        <f t="shared" si="67"/>
        <v>1114</v>
      </c>
      <c r="M934" s="26"/>
      <c r="N934" s="26"/>
    </row>
    <row r="935" ht="23.600000000000001">
      <c r="A935" s="42" t="s">
        <v>960</v>
      </c>
      <c r="B935" s="43">
        <v>1953.73</v>
      </c>
      <c r="C935" s="43">
        <v>1965.73</v>
      </c>
      <c r="D935" s="43">
        <v>1984.73</v>
      </c>
      <c r="E935" s="31">
        <f t="shared" si="64"/>
        <v>1968.0599999999999</v>
      </c>
      <c r="F935" s="32">
        <f t="shared" si="65"/>
        <v>15.631165983380766</v>
      </c>
      <c r="G935" s="33">
        <f t="shared" si="66"/>
        <v>0.79424234949040007</v>
      </c>
      <c r="H935" s="34" t="s">
        <v>18</v>
      </c>
      <c r="I935" s="35" t="s">
        <v>30</v>
      </c>
      <c r="J935" s="43">
        <v>1953.73</v>
      </c>
      <c r="K935" s="35">
        <f t="shared" si="67"/>
        <v>1953.73</v>
      </c>
      <c r="M935" s="26"/>
      <c r="N935" s="26"/>
    </row>
    <row r="936" ht="23.600000000000001">
      <c r="A936" s="42" t="s">
        <v>961</v>
      </c>
      <c r="B936" s="43">
        <v>998.44000000000005</v>
      </c>
      <c r="C936" s="43">
        <v>1010.4400000000001</v>
      </c>
      <c r="D936" s="43">
        <v>1029.4400000000001</v>
      </c>
      <c r="E936" s="31">
        <f t="shared" si="64"/>
        <v>1012.77</v>
      </c>
      <c r="F936" s="32">
        <f t="shared" si="65"/>
        <v>15.631165983380766</v>
      </c>
      <c r="G936" s="33">
        <f t="shared" si="66"/>
        <v>1.5434072872795173</v>
      </c>
      <c r="H936" s="34" t="s">
        <v>18</v>
      </c>
      <c r="I936" s="35" t="s">
        <v>30</v>
      </c>
      <c r="J936" s="43">
        <v>998.44000000000005</v>
      </c>
      <c r="K936" s="35">
        <f t="shared" si="67"/>
        <v>998.44000000000005</v>
      </c>
      <c r="M936" s="26"/>
      <c r="N936" s="26"/>
    </row>
    <row r="937" ht="23.600000000000001">
      <c r="A937" s="42" t="s">
        <v>962</v>
      </c>
      <c r="B937" s="43">
        <v>2440.6300000000001</v>
      </c>
      <c r="C937" s="43">
        <v>2452.6300000000001</v>
      </c>
      <c r="D937" s="43">
        <v>2471.6300000000001</v>
      </c>
      <c r="E937" s="31">
        <f t="shared" si="64"/>
        <v>2454.96</v>
      </c>
      <c r="F937" s="32">
        <f t="shared" si="65"/>
        <v>15.631165983380766</v>
      </c>
      <c r="G937" s="33">
        <f t="shared" si="66"/>
        <v>0.6367177462517013</v>
      </c>
      <c r="H937" s="34" t="s">
        <v>18</v>
      </c>
      <c r="I937" s="35" t="s">
        <v>30</v>
      </c>
      <c r="J937" s="43">
        <v>2440.6300000000001</v>
      </c>
      <c r="K937" s="35">
        <f t="shared" si="67"/>
        <v>2440.6300000000001</v>
      </c>
      <c r="M937" s="26"/>
      <c r="N937" s="26"/>
    </row>
    <row r="938" ht="23.600000000000001">
      <c r="A938" s="42" t="s">
        <v>963</v>
      </c>
      <c r="B938" s="43">
        <v>5967.5200000000004</v>
      </c>
      <c r="C938" s="43">
        <v>5979.5200000000004</v>
      </c>
      <c r="D938" s="43">
        <v>5998.5200000000004</v>
      </c>
      <c r="E938" s="31">
        <f t="shared" si="64"/>
        <v>5981.8500000000004</v>
      </c>
      <c r="F938" s="32">
        <f t="shared" si="65"/>
        <v>15.631165983380766</v>
      </c>
      <c r="G938" s="33">
        <f t="shared" si="66"/>
        <v>0.26130989549020395</v>
      </c>
      <c r="H938" s="34" t="s">
        <v>18</v>
      </c>
      <c r="I938" s="35" t="s">
        <v>30</v>
      </c>
      <c r="J938" s="43">
        <v>5967.5200000000004</v>
      </c>
      <c r="K938" s="35">
        <f t="shared" si="67"/>
        <v>5967.5200000000004</v>
      </c>
      <c r="M938" s="26"/>
      <c r="N938" s="26"/>
    </row>
    <row r="939" ht="23.600000000000001">
      <c r="A939" s="42" t="s">
        <v>964</v>
      </c>
      <c r="B939" s="43">
        <v>144346.76999999999</v>
      </c>
      <c r="C939" s="43">
        <v>144358.76999999999</v>
      </c>
      <c r="D939" s="43">
        <v>144377.76999999999</v>
      </c>
      <c r="E939" s="31">
        <f t="shared" si="64"/>
        <v>144361.10000000001</v>
      </c>
      <c r="F939" s="32">
        <f t="shared" si="65"/>
        <v>15.631165983380761</v>
      </c>
      <c r="G939" s="33">
        <f t="shared" si="66"/>
        <v>0.010827824104541155</v>
      </c>
      <c r="H939" s="34" t="s">
        <v>18</v>
      </c>
      <c r="I939" s="35" t="s">
        <v>30</v>
      </c>
      <c r="J939" s="43">
        <v>144346.76999999999</v>
      </c>
      <c r="K939" s="35">
        <f t="shared" si="67"/>
        <v>144346.76999999999</v>
      </c>
      <c r="M939" s="26"/>
      <c r="N939" s="26"/>
    </row>
    <row r="940" ht="23.600000000000001">
      <c r="A940" s="42" t="s">
        <v>965</v>
      </c>
      <c r="B940" s="43">
        <v>22079.66</v>
      </c>
      <c r="C940" s="43">
        <v>22091.66</v>
      </c>
      <c r="D940" s="43">
        <v>22110.66</v>
      </c>
      <c r="E940" s="31">
        <f t="shared" si="64"/>
        <v>22093.990000000002</v>
      </c>
      <c r="F940" s="32">
        <f t="shared" si="65"/>
        <v>15.631165983380765</v>
      </c>
      <c r="G940" s="33">
        <f t="shared" si="66"/>
        <v>0.070748497593149828</v>
      </c>
      <c r="H940" s="34" t="s">
        <v>18</v>
      </c>
      <c r="I940" s="35" t="s">
        <v>30</v>
      </c>
      <c r="J940" s="43">
        <v>22079.66</v>
      </c>
      <c r="K940" s="35">
        <f t="shared" si="67"/>
        <v>22079.66</v>
      </c>
      <c r="M940" s="26"/>
      <c r="N940" s="26"/>
    </row>
    <row r="941" ht="23.600000000000001">
      <c r="A941" s="42" t="s">
        <v>966</v>
      </c>
      <c r="B941" s="43">
        <v>93642.119999999995</v>
      </c>
      <c r="C941" s="43">
        <v>93654.119999999995</v>
      </c>
      <c r="D941" s="43">
        <v>93673.119999999995</v>
      </c>
      <c r="E941" s="31">
        <f t="shared" si="64"/>
        <v>93656.449999999997</v>
      </c>
      <c r="F941" s="32">
        <f t="shared" si="65"/>
        <v>15.631165983380765</v>
      </c>
      <c r="G941" s="33">
        <f t="shared" si="66"/>
        <v>0.016689898008498894</v>
      </c>
      <c r="H941" s="34" t="s">
        <v>18</v>
      </c>
      <c r="I941" s="35" t="s">
        <v>30</v>
      </c>
      <c r="J941" s="43">
        <v>93642.119999999995</v>
      </c>
      <c r="K941" s="35">
        <f t="shared" si="67"/>
        <v>93642.119999999995</v>
      </c>
      <c r="M941" s="26"/>
      <c r="N941" s="26"/>
    </row>
    <row r="942" ht="34.799999999999997">
      <c r="A942" s="42" t="s">
        <v>967</v>
      </c>
      <c r="B942" s="43">
        <v>168697.57000000001</v>
      </c>
      <c r="C942" s="43">
        <v>168709.57000000001</v>
      </c>
      <c r="D942" s="43">
        <v>168728.57000000001</v>
      </c>
      <c r="E942" s="31">
        <f t="shared" si="64"/>
        <v>168711.89999999999</v>
      </c>
      <c r="F942" s="32">
        <f t="shared" si="65"/>
        <v>15.63116598338077</v>
      </c>
      <c r="G942" s="33">
        <f t="shared" si="66"/>
        <v>0.0092650050075784637</v>
      </c>
      <c r="H942" s="34" t="s">
        <v>18</v>
      </c>
      <c r="I942" s="35" t="s">
        <v>30</v>
      </c>
      <c r="J942" s="43">
        <v>168697.57000000001</v>
      </c>
      <c r="K942" s="35">
        <f t="shared" si="67"/>
        <v>168697.57000000001</v>
      </c>
      <c r="M942" s="26"/>
      <c r="N942" s="26"/>
    </row>
    <row r="943" ht="34.799999999999997">
      <c r="A943" s="42" t="s">
        <v>968</v>
      </c>
      <c r="B943" s="43">
        <v>60072.709999999999</v>
      </c>
      <c r="C943" s="43">
        <v>60084.709999999999</v>
      </c>
      <c r="D943" s="43">
        <v>60103.709999999999</v>
      </c>
      <c r="E943" s="31">
        <f t="shared" si="64"/>
        <v>60087.040000000001</v>
      </c>
      <c r="F943" s="32">
        <f t="shared" si="65"/>
        <v>15.631165983380765</v>
      </c>
      <c r="G943" s="33">
        <f t="shared" si="66"/>
        <v>0.026014205365051706</v>
      </c>
      <c r="H943" s="34" t="s">
        <v>18</v>
      </c>
      <c r="I943" s="35" t="s">
        <v>30</v>
      </c>
      <c r="J943" s="43">
        <v>60072.709999999999</v>
      </c>
      <c r="K943" s="35">
        <f t="shared" si="67"/>
        <v>60072.709999999999</v>
      </c>
      <c r="M943" s="26"/>
      <c r="N943" s="26"/>
    </row>
    <row r="944" ht="23.600000000000001">
      <c r="A944" s="42" t="s">
        <v>969</v>
      </c>
      <c r="B944" s="43">
        <v>180913.03</v>
      </c>
      <c r="C944" s="43">
        <v>180925.03</v>
      </c>
      <c r="D944" s="43">
        <v>180944.03</v>
      </c>
      <c r="E944" s="31">
        <f t="shared" si="64"/>
        <v>180927.36000000002</v>
      </c>
      <c r="F944" s="32">
        <f t="shared" si="65"/>
        <v>15.631165983380761</v>
      </c>
      <c r="G944" s="33">
        <f t="shared" si="66"/>
        <v>0.0086394705496066274</v>
      </c>
      <c r="H944" s="34" t="s">
        <v>18</v>
      </c>
      <c r="I944" s="35" t="s">
        <v>30</v>
      </c>
      <c r="J944" s="43">
        <v>180913.03</v>
      </c>
      <c r="K944" s="35">
        <f t="shared" si="67"/>
        <v>180913.03</v>
      </c>
      <c r="M944" s="26"/>
      <c r="N944" s="26"/>
    </row>
    <row r="945" ht="23.600000000000001">
      <c r="A945" s="42" t="s">
        <v>970</v>
      </c>
      <c r="B945" s="43">
        <v>3252.6300000000001</v>
      </c>
      <c r="C945" s="43">
        <v>3264.6300000000001</v>
      </c>
      <c r="D945" s="43">
        <v>3283.6300000000001</v>
      </c>
      <c r="E945" s="31">
        <f t="shared" si="64"/>
        <v>3266.96</v>
      </c>
      <c r="F945" s="32">
        <f t="shared" si="65"/>
        <v>15.631165983380766</v>
      </c>
      <c r="G945" s="33">
        <f t="shared" si="66"/>
        <v>0.47846211717868498</v>
      </c>
      <c r="H945" s="34" t="s">
        <v>18</v>
      </c>
      <c r="I945" s="35" t="s">
        <v>30</v>
      </c>
      <c r="J945" s="43">
        <v>3252.6300000000001</v>
      </c>
      <c r="K945" s="35">
        <f t="shared" si="67"/>
        <v>3252.6300000000001</v>
      </c>
      <c r="M945" s="26"/>
      <c r="N945" s="26"/>
    </row>
    <row r="946" ht="23.600000000000001">
      <c r="A946" s="42" t="s">
        <v>971</v>
      </c>
      <c r="B946" s="43">
        <v>127330.17</v>
      </c>
      <c r="C946" s="43">
        <v>127342.17</v>
      </c>
      <c r="D946" s="43">
        <v>127361.17</v>
      </c>
      <c r="E946" s="31">
        <f t="shared" si="64"/>
        <v>127344.5</v>
      </c>
      <c r="F946" s="32">
        <f t="shared" si="65"/>
        <v>15.631165983380765</v>
      </c>
      <c r="G946" s="33">
        <f t="shared" si="66"/>
        <v>0.012274708356765127</v>
      </c>
      <c r="H946" s="34" t="s">
        <v>18</v>
      </c>
      <c r="I946" s="35" t="s">
        <v>30</v>
      </c>
      <c r="J946" s="43">
        <v>127330.17</v>
      </c>
      <c r="K946" s="35">
        <f t="shared" si="67"/>
        <v>127330.17</v>
      </c>
      <c r="M946" s="26"/>
      <c r="N946" s="26"/>
    </row>
    <row r="947" ht="23.600000000000001">
      <c r="A947" s="42" t="s">
        <v>972</v>
      </c>
      <c r="B947" s="43">
        <v>163210.78</v>
      </c>
      <c r="C947" s="43">
        <v>163222.78</v>
      </c>
      <c r="D947" s="43">
        <v>163241.78</v>
      </c>
      <c r="E947" s="31">
        <f t="shared" si="64"/>
        <v>163225.11000000002</v>
      </c>
      <c r="F947" s="32">
        <f t="shared" si="65"/>
        <v>15.631165983380761</v>
      </c>
      <c r="G947" s="33">
        <f t="shared" si="66"/>
        <v>0.0095764468980175654</v>
      </c>
      <c r="H947" s="34" t="s">
        <v>18</v>
      </c>
      <c r="I947" s="35" t="s">
        <v>30</v>
      </c>
      <c r="J947" s="43">
        <v>163210.78</v>
      </c>
      <c r="K947" s="35">
        <f t="shared" si="67"/>
        <v>163210.78</v>
      </c>
      <c r="M947" s="26"/>
      <c r="N947" s="26"/>
    </row>
    <row r="948" ht="23.600000000000001">
      <c r="A948" s="42" t="s">
        <v>973</v>
      </c>
      <c r="B948" s="43">
        <v>164845.57000000001</v>
      </c>
      <c r="C948" s="43">
        <v>164857.57000000001</v>
      </c>
      <c r="D948" s="43">
        <v>164876.57000000001</v>
      </c>
      <c r="E948" s="31">
        <f t="shared" si="64"/>
        <v>164859.89999999999</v>
      </c>
      <c r="F948" s="32">
        <f t="shared" si="65"/>
        <v>15.63116598338077</v>
      </c>
      <c r="G948" s="33">
        <f t="shared" si="66"/>
        <v>0.0094814845716761752</v>
      </c>
      <c r="H948" s="34" t="s">
        <v>18</v>
      </c>
      <c r="I948" s="35" t="s">
        <v>30</v>
      </c>
      <c r="J948" s="43">
        <v>164845.57000000001</v>
      </c>
      <c r="K948" s="35">
        <f t="shared" si="67"/>
        <v>164845.57000000001</v>
      </c>
      <c r="M948" s="26"/>
      <c r="N948" s="26"/>
    </row>
    <row r="949" ht="23.600000000000001">
      <c r="A949" s="42" t="s">
        <v>974</v>
      </c>
      <c r="B949" s="43">
        <v>29444.689999999999</v>
      </c>
      <c r="C949" s="43">
        <v>29456.689999999999</v>
      </c>
      <c r="D949" s="43">
        <v>29475.689999999999</v>
      </c>
      <c r="E949" s="31">
        <f t="shared" si="64"/>
        <v>29459.02</v>
      </c>
      <c r="F949" s="32">
        <f t="shared" si="65"/>
        <v>15.631165983380765</v>
      </c>
      <c r="G949" s="33">
        <f t="shared" si="66"/>
        <v>0.05306071275752134</v>
      </c>
      <c r="H949" s="34" t="s">
        <v>18</v>
      </c>
      <c r="I949" s="35" t="s">
        <v>30</v>
      </c>
      <c r="J949" s="43">
        <v>29444.689999999999</v>
      </c>
      <c r="K949" s="35">
        <f t="shared" si="67"/>
        <v>29444.689999999999</v>
      </c>
      <c r="M949" s="26"/>
      <c r="N949" s="26"/>
    </row>
    <row r="950" ht="23.600000000000001">
      <c r="A950" s="42" t="s">
        <v>975</v>
      </c>
      <c r="B950" s="43">
        <v>47185.459999999999</v>
      </c>
      <c r="C950" s="43">
        <v>47197.459999999999</v>
      </c>
      <c r="D950" s="43">
        <v>47216.459999999999</v>
      </c>
      <c r="E950" s="31">
        <f t="shared" si="64"/>
        <v>47199.790000000001</v>
      </c>
      <c r="F950" s="32">
        <f t="shared" si="65"/>
        <v>15.631165983380765</v>
      </c>
      <c r="G950" s="33">
        <f t="shared" si="66"/>
        <v>0.033117024426127246</v>
      </c>
      <c r="H950" s="34" t="s">
        <v>18</v>
      </c>
      <c r="I950" s="35" t="s">
        <v>30</v>
      </c>
      <c r="J950" s="43">
        <v>47185.459999999999</v>
      </c>
      <c r="K950" s="35">
        <f t="shared" si="67"/>
        <v>47185.459999999999</v>
      </c>
      <c r="M950" s="26"/>
      <c r="N950" s="26"/>
    </row>
    <row r="951" ht="23.600000000000001">
      <c r="A951" s="42" t="s">
        <v>976</v>
      </c>
      <c r="B951" s="43">
        <v>73932.210000000006</v>
      </c>
      <c r="C951" s="43">
        <v>73944.210000000006</v>
      </c>
      <c r="D951" s="43">
        <v>73963.210000000006</v>
      </c>
      <c r="E951" s="31">
        <f t="shared" si="64"/>
        <v>73946.540000000008</v>
      </c>
      <c r="F951" s="32">
        <f t="shared" si="65"/>
        <v>15.631165983380765</v>
      </c>
      <c r="G951" s="33">
        <f t="shared" si="66"/>
        <v>0.021138468389975736</v>
      </c>
      <c r="H951" s="34" t="s">
        <v>18</v>
      </c>
      <c r="I951" s="35" t="s">
        <v>30</v>
      </c>
      <c r="J951" s="43">
        <v>73932.210000000006</v>
      </c>
      <c r="K951" s="35">
        <f t="shared" si="67"/>
        <v>73932.210000000006</v>
      </c>
      <c r="M951" s="26"/>
      <c r="N951" s="26"/>
    </row>
    <row r="952" ht="23.600000000000001">
      <c r="A952" s="42" t="s">
        <v>977</v>
      </c>
      <c r="B952" s="43">
        <v>22279.970000000001</v>
      </c>
      <c r="C952" s="43">
        <v>22291.970000000001</v>
      </c>
      <c r="D952" s="43">
        <v>22310.970000000001</v>
      </c>
      <c r="E952" s="31">
        <f t="shared" si="64"/>
        <v>22294.299999999999</v>
      </c>
      <c r="F952" s="32">
        <f t="shared" si="65"/>
        <v>15.631165983380766</v>
      </c>
      <c r="G952" s="33">
        <f t="shared" si="66"/>
        <v>0.070112835941836107</v>
      </c>
      <c r="H952" s="34" t="s">
        <v>18</v>
      </c>
      <c r="I952" s="35" t="s">
        <v>30</v>
      </c>
      <c r="J952" s="43">
        <v>22279.970000000001</v>
      </c>
      <c r="K952" s="35">
        <f t="shared" si="67"/>
        <v>22279.970000000001</v>
      </c>
      <c r="M952" s="26"/>
      <c r="N952" s="26"/>
    </row>
    <row r="953" ht="13.800000000000001">
      <c r="A953" s="42" t="s">
        <v>978</v>
      </c>
      <c r="B953" s="43">
        <v>234378.79000000001</v>
      </c>
      <c r="C953" s="43">
        <v>234390.79000000001</v>
      </c>
      <c r="D953" s="43">
        <v>234409.79000000001</v>
      </c>
      <c r="E953" s="31">
        <f t="shared" si="64"/>
        <v>234393.12</v>
      </c>
      <c r="F953" s="32">
        <f t="shared" si="65"/>
        <v>15.63116598338077</v>
      </c>
      <c r="G953" s="33">
        <f t="shared" si="66"/>
        <v>0.0066687819093754841</v>
      </c>
      <c r="H953" s="34" t="s">
        <v>18</v>
      </c>
      <c r="I953" s="35" t="s">
        <v>30</v>
      </c>
      <c r="J953" s="43">
        <v>234378.79000000001</v>
      </c>
      <c r="K953" s="35">
        <f t="shared" si="67"/>
        <v>234378.79000000001</v>
      </c>
      <c r="M953" s="26"/>
      <c r="N953" s="26"/>
    </row>
    <row r="954" ht="34.799999999999997">
      <c r="A954" s="42" t="s">
        <v>979</v>
      </c>
      <c r="B954" s="43">
        <v>15574.41</v>
      </c>
      <c r="C954" s="43">
        <v>15586.41</v>
      </c>
      <c r="D954" s="43">
        <v>15605.41</v>
      </c>
      <c r="E954" s="31">
        <f t="shared" si="64"/>
        <v>15588.74</v>
      </c>
      <c r="F954" s="32">
        <f t="shared" si="65"/>
        <v>15.631165983380766</v>
      </c>
      <c r="G954" s="33">
        <f t="shared" si="66"/>
        <v>0.10027215787408582</v>
      </c>
      <c r="H954" s="34" t="s">
        <v>18</v>
      </c>
      <c r="I954" s="35" t="s">
        <v>30</v>
      </c>
      <c r="J954" s="43">
        <v>15574.41</v>
      </c>
      <c r="K954" s="35">
        <f t="shared" si="67"/>
        <v>15574.41</v>
      </c>
      <c r="M954" s="26"/>
      <c r="N954" s="26"/>
    </row>
    <row r="955" ht="13.800000000000001">
      <c r="A955" s="42" t="s">
        <v>980</v>
      </c>
      <c r="B955" s="43">
        <v>18099.779999999999</v>
      </c>
      <c r="C955" s="43">
        <v>18111.779999999999</v>
      </c>
      <c r="D955" s="43">
        <v>18130.779999999999</v>
      </c>
      <c r="E955" s="31">
        <f t="shared" si="64"/>
        <v>18114.110000000001</v>
      </c>
      <c r="F955" s="32">
        <f t="shared" si="65"/>
        <v>15.631165983380765</v>
      </c>
      <c r="G955" s="33">
        <f t="shared" si="66"/>
        <v>0.086292762842782589</v>
      </c>
      <c r="H955" s="34" t="s">
        <v>18</v>
      </c>
      <c r="I955" s="35" t="s">
        <v>30</v>
      </c>
      <c r="J955" s="43">
        <v>18099.779999999999</v>
      </c>
      <c r="K955" s="35">
        <f t="shared" si="67"/>
        <v>18099.779999999999</v>
      </c>
      <c r="M955" s="26"/>
      <c r="N955" s="26"/>
    </row>
    <row r="956" ht="23.600000000000001">
      <c r="A956" s="42" t="s">
        <v>981</v>
      </c>
      <c r="B956" s="43">
        <v>16110.6</v>
      </c>
      <c r="C956" s="43">
        <v>16122.6</v>
      </c>
      <c r="D956" s="43">
        <v>16141.6</v>
      </c>
      <c r="E956" s="31">
        <f t="shared" si="64"/>
        <v>16124.93</v>
      </c>
      <c r="F956" s="32">
        <f t="shared" si="65"/>
        <v>15.631165983380766</v>
      </c>
      <c r="G956" s="33">
        <f t="shared" si="66"/>
        <v>0.096937884278448128</v>
      </c>
      <c r="H956" s="34" t="s">
        <v>18</v>
      </c>
      <c r="I956" s="35" t="s">
        <v>30</v>
      </c>
      <c r="J956" s="43">
        <v>16110.6</v>
      </c>
      <c r="K956" s="35">
        <f t="shared" si="67"/>
        <v>16110.6</v>
      </c>
      <c r="M956" s="26"/>
      <c r="N956" s="26"/>
    </row>
    <row r="957" ht="23.600000000000001">
      <c r="A957" s="42" t="s">
        <v>982</v>
      </c>
      <c r="B957" s="43">
        <v>33732.730000000003</v>
      </c>
      <c r="C957" s="43">
        <v>33744.730000000003</v>
      </c>
      <c r="D957" s="43">
        <v>33763.730000000003</v>
      </c>
      <c r="E957" s="31">
        <f t="shared" si="64"/>
        <v>33747.059999999998</v>
      </c>
      <c r="F957" s="32">
        <f t="shared" si="65"/>
        <v>15.631165983380768</v>
      </c>
      <c r="G957" s="33">
        <f t="shared" si="66"/>
        <v>0.046318600741459465</v>
      </c>
      <c r="H957" s="34" t="s">
        <v>18</v>
      </c>
      <c r="I957" s="35" t="s">
        <v>30</v>
      </c>
      <c r="J957" s="43">
        <v>33732.730000000003</v>
      </c>
      <c r="K957" s="35">
        <f t="shared" si="67"/>
        <v>33732.730000000003</v>
      </c>
      <c r="M957" s="26"/>
      <c r="N957" s="26"/>
    </row>
    <row r="958" ht="23.600000000000001">
      <c r="A958" s="42" t="s">
        <v>983</v>
      </c>
      <c r="B958" s="43">
        <v>162520.5</v>
      </c>
      <c r="C958" s="43">
        <v>162532.5</v>
      </c>
      <c r="D958" s="43">
        <v>162551.5</v>
      </c>
      <c r="E958" s="31">
        <f t="shared" si="64"/>
        <v>162534.83000000002</v>
      </c>
      <c r="F958" s="32">
        <f t="shared" si="65"/>
        <v>15.631165983380761</v>
      </c>
      <c r="G958" s="33">
        <f t="shared" si="66"/>
        <v>0.0096171177484732102</v>
      </c>
      <c r="H958" s="34" t="s">
        <v>18</v>
      </c>
      <c r="I958" s="35" t="s">
        <v>30</v>
      </c>
      <c r="J958" s="43">
        <v>162520.5</v>
      </c>
      <c r="K958" s="35">
        <f t="shared" si="67"/>
        <v>162520.5</v>
      </c>
      <c r="M958" s="26"/>
      <c r="N958" s="26"/>
    </row>
    <row r="959" ht="23.600000000000001">
      <c r="A959" s="42" t="s">
        <v>984</v>
      </c>
      <c r="B959" s="43">
        <v>25153.560000000001</v>
      </c>
      <c r="C959" s="43">
        <v>25165.560000000001</v>
      </c>
      <c r="D959" s="43">
        <v>25184.560000000001</v>
      </c>
      <c r="E959" s="31">
        <f t="shared" si="64"/>
        <v>25167.889999999999</v>
      </c>
      <c r="F959" s="32">
        <f t="shared" si="65"/>
        <v>15.631165983380766</v>
      </c>
      <c r="G959" s="33">
        <f t="shared" si="66"/>
        <v>0.062107574307503598</v>
      </c>
      <c r="H959" s="34" t="s">
        <v>18</v>
      </c>
      <c r="I959" s="35" t="s">
        <v>30</v>
      </c>
      <c r="J959" s="43">
        <v>25153.560000000001</v>
      </c>
      <c r="K959" s="35">
        <f t="shared" si="67"/>
        <v>25153.560000000001</v>
      </c>
      <c r="M959" s="26"/>
      <c r="N959" s="26"/>
    </row>
    <row r="960" ht="23.600000000000001">
      <c r="A960" s="42" t="s">
        <v>985</v>
      </c>
      <c r="B960" s="43">
        <v>161824.06</v>
      </c>
      <c r="C960" s="43">
        <v>161836.06</v>
      </c>
      <c r="D960" s="43">
        <v>161855.06</v>
      </c>
      <c r="E960" s="31">
        <f t="shared" si="64"/>
        <v>161838.39000000001</v>
      </c>
      <c r="F960" s="32">
        <f t="shared" si="65"/>
        <v>15.631165983380761</v>
      </c>
      <c r="G960" s="33">
        <f t="shared" si="66"/>
        <v>0.0096585031421659341</v>
      </c>
      <c r="H960" s="34" t="s">
        <v>18</v>
      </c>
      <c r="I960" s="35" t="s">
        <v>30</v>
      </c>
      <c r="J960" s="43">
        <v>161824.06</v>
      </c>
      <c r="K960" s="35">
        <f t="shared" si="67"/>
        <v>161824.06</v>
      </c>
      <c r="M960" s="26"/>
      <c r="N960" s="26"/>
    </row>
    <row r="961" ht="23.600000000000001">
      <c r="A961" s="42" t="s">
        <v>986</v>
      </c>
      <c r="B961" s="43">
        <v>79533.009999999995</v>
      </c>
      <c r="C961" s="43">
        <v>79545.009999999995</v>
      </c>
      <c r="D961" s="43">
        <v>79564.009999999995</v>
      </c>
      <c r="E961" s="31">
        <f t="shared" si="64"/>
        <v>79547.339999999997</v>
      </c>
      <c r="F961" s="32">
        <f t="shared" si="65"/>
        <v>15.631165983380765</v>
      </c>
      <c r="G961" s="33">
        <f t="shared" si="66"/>
        <v>0.019650142900291531</v>
      </c>
      <c r="H961" s="34" t="s">
        <v>18</v>
      </c>
      <c r="I961" s="35" t="s">
        <v>30</v>
      </c>
      <c r="J961" s="43">
        <v>79533.009999999995</v>
      </c>
      <c r="K961" s="35">
        <f t="shared" si="67"/>
        <v>79533.009999999995</v>
      </c>
      <c r="M961" s="26"/>
      <c r="N961" s="26"/>
    </row>
    <row r="962" ht="23.600000000000001">
      <c r="A962" s="42" t="s">
        <v>987</v>
      </c>
      <c r="B962" s="43">
        <v>301073.85999999999</v>
      </c>
      <c r="C962" s="43">
        <v>301085.85999999999</v>
      </c>
      <c r="D962" s="43">
        <v>301104.85999999999</v>
      </c>
      <c r="E962" s="31">
        <f t="shared" si="64"/>
        <v>301088.19</v>
      </c>
      <c r="F962" s="32">
        <f t="shared" si="65"/>
        <v>15.631165983380761</v>
      </c>
      <c r="G962" s="33">
        <f t="shared" si="66"/>
        <v>0.0051915573252410731</v>
      </c>
      <c r="H962" s="34" t="s">
        <v>18</v>
      </c>
      <c r="I962" s="35" t="s">
        <v>30</v>
      </c>
      <c r="J962" s="43">
        <v>301073.85999999999</v>
      </c>
      <c r="K962" s="35">
        <f t="shared" si="67"/>
        <v>301073.85999999999</v>
      </c>
      <c r="M962" s="26"/>
      <c r="N962" s="26"/>
    </row>
    <row r="963" ht="23.600000000000001">
      <c r="A963" s="42" t="s">
        <v>988</v>
      </c>
      <c r="B963" s="43">
        <v>67804.440000000002</v>
      </c>
      <c r="C963" s="43">
        <v>67816.440000000002</v>
      </c>
      <c r="D963" s="43">
        <v>67835.440000000002</v>
      </c>
      <c r="E963" s="31">
        <f t="shared" si="64"/>
        <v>67818.770000000004</v>
      </c>
      <c r="F963" s="32">
        <f t="shared" si="65"/>
        <v>15.631165983380765</v>
      </c>
      <c r="G963" s="33">
        <f t="shared" si="66"/>
        <v>0.023048436271228104</v>
      </c>
      <c r="H963" s="34" t="s">
        <v>18</v>
      </c>
      <c r="I963" s="35" t="s">
        <v>30</v>
      </c>
      <c r="J963" s="43">
        <v>67804.440000000002</v>
      </c>
      <c r="K963" s="35">
        <f t="shared" si="67"/>
        <v>67804.440000000002</v>
      </c>
      <c r="M963" s="26"/>
      <c r="N963" s="26"/>
    </row>
    <row r="964" ht="34.799999999999997">
      <c r="A964" s="42" t="s">
        <v>989</v>
      </c>
      <c r="B964" s="43">
        <v>247703.63</v>
      </c>
      <c r="C964" s="43">
        <v>247715.63</v>
      </c>
      <c r="D964" s="43">
        <v>247734.63</v>
      </c>
      <c r="E964" s="31">
        <f t="shared" si="64"/>
        <v>247717.95999999999</v>
      </c>
      <c r="F964" s="32">
        <f t="shared" si="65"/>
        <v>15.63116598338077</v>
      </c>
      <c r="G964" s="33">
        <f t="shared" si="66"/>
        <v>0.0063100656825127938</v>
      </c>
      <c r="H964" s="34" t="s">
        <v>18</v>
      </c>
      <c r="I964" s="35" t="s">
        <v>30</v>
      </c>
      <c r="J964" s="43">
        <v>247703.63</v>
      </c>
      <c r="K964" s="35">
        <f t="shared" si="67"/>
        <v>247703.63</v>
      </c>
      <c r="M964" s="26"/>
      <c r="N964" s="26"/>
    </row>
    <row r="965" ht="13.800000000000001">
      <c r="A965" s="42" t="s">
        <v>990</v>
      </c>
      <c r="B965" s="43">
        <v>165463.42999999999</v>
      </c>
      <c r="C965" s="43">
        <v>165475.42999999999</v>
      </c>
      <c r="D965" s="43">
        <v>165494.42999999999</v>
      </c>
      <c r="E965" s="31">
        <f t="shared" si="64"/>
        <v>165477.76000000001</v>
      </c>
      <c r="F965" s="32">
        <f t="shared" si="65"/>
        <v>15.631165983380761</v>
      </c>
      <c r="G965" s="33">
        <f t="shared" si="66"/>
        <v>0.009446082653874914</v>
      </c>
      <c r="H965" s="34" t="s">
        <v>18</v>
      </c>
      <c r="I965" s="35" t="s">
        <v>30</v>
      </c>
      <c r="J965" s="43">
        <v>165463.42999999999</v>
      </c>
      <c r="K965" s="35">
        <f t="shared" si="67"/>
        <v>165463.42999999999</v>
      </c>
      <c r="M965" s="26"/>
      <c r="N965" s="26"/>
    </row>
    <row r="966" ht="13.800000000000001">
      <c r="A966" s="42" t="s">
        <v>991</v>
      </c>
      <c r="B966" s="43">
        <v>44718.639999999999</v>
      </c>
      <c r="C966" s="43">
        <v>44730.639999999999</v>
      </c>
      <c r="D966" s="43">
        <v>44749.639999999999</v>
      </c>
      <c r="E966" s="31">
        <f t="shared" si="64"/>
        <v>44732.970000000001</v>
      </c>
      <c r="F966" s="32">
        <f t="shared" si="65"/>
        <v>15.631165983380765</v>
      </c>
      <c r="G966" s="33">
        <f t="shared" si="66"/>
        <v>0.034943277818085323</v>
      </c>
      <c r="H966" s="34" t="s">
        <v>18</v>
      </c>
      <c r="I966" s="35" t="s">
        <v>30</v>
      </c>
      <c r="J966" s="43">
        <v>44718.639999999999</v>
      </c>
      <c r="K966" s="35">
        <f t="shared" si="67"/>
        <v>44718.639999999999</v>
      </c>
      <c r="M966" s="26"/>
      <c r="N966" s="26"/>
    </row>
    <row r="967" ht="23.600000000000001">
      <c r="A967" s="42" t="s">
        <v>992</v>
      </c>
      <c r="B967" s="43">
        <v>14104.48</v>
      </c>
      <c r="C967" s="43">
        <v>14116.48</v>
      </c>
      <c r="D967" s="43">
        <v>14135.48</v>
      </c>
      <c r="E967" s="31">
        <f t="shared" si="64"/>
        <v>14118.809999999999</v>
      </c>
      <c r="F967" s="32">
        <f t="shared" si="65"/>
        <v>15.631165983380766</v>
      </c>
      <c r="G967" s="33">
        <f t="shared" si="66"/>
        <v>0.11071163917766984</v>
      </c>
      <c r="H967" s="34" t="s">
        <v>18</v>
      </c>
      <c r="I967" s="35" t="s">
        <v>30</v>
      </c>
      <c r="J967" s="43">
        <v>14104.48</v>
      </c>
      <c r="K967" s="35">
        <f t="shared" si="67"/>
        <v>14104.48</v>
      </c>
      <c r="M967" s="26"/>
      <c r="N967" s="26"/>
    </row>
    <row r="968" ht="23.600000000000001">
      <c r="A968" s="42" t="s">
        <v>993</v>
      </c>
      <c r="B968" s="43">
        <v>29748.23</v>
      </c>
      <c r="C968" s="43">
        <v>29760.23</v>
      </c>
      <c r="D968" s="43">
        <v>29779.23</v>
      </c>
      <c r="E968" s="31">
        <f t="shared" si="64"/>
        <v>29762.560000000001</v>
      </c>
      <c r="F968" s="32">
        <f t="shared" si="65"/>
        <v>15.631165983380765</v>
      </c>
      <c r="G968" s="33">
        <f t="shared" si="66"/>
        <v>0.05251956143349485</v>
      </c>
      <c r="H968" s="34" t="s">
        <v>18</v>
      </c>
      <c r="I968" s="35" t="s">
        <v>30</v>
      </c>
      <c r="J968" s="43">
        <v>29748.23</v>
      </c>
      <c r="K968" s="35">
        <f t="shared" si="67"/>
        <v>29748.23</v>
      </c>
      <c r="M968" s="26"/>
      <c r="N968" s="26"/>
    </row>
    <row r="969" ht="23.600000000000001">
      <c r="A969" s="42" t="s">
        <v>994</v>
      </c>
      <c r="B969" s="43">
        <v>19478.790000000001</v>
      </c>
      <c r="C969" s="43">
        <v>19490.790000000001</v>
      </c>
      <c r="D969" s="43">
        <v>19509.790000000001</v>
      </c>
      <c r="E969" s="31">
        <f t="shared" si="64"/>
        <v>19493.119999999999</v>
      </c>
      <c r="F969" s="32">
        <f t="shared" si="65"/>
        <v>15.631165983380766</v>
      </c>
      <c r="G969" s="33">
        <f t="shared" si="66"/>
        <v>0.080188117568561451</v>
      </c>
      <c r="H969" s="34" t="s">
        <v>18</v>
      </c>
      <c r="I969" s="35" t="s">
        <v>30</v>
      </c>
      <c r="J969" s="43">
        <v>19478.790000000001</v>
      </c>
      <c r="K969" s="35">
        <f t="shared" si="67"/>
        <v>19478.790000000001</v>
      </c>
      <c r="M969" s="26"/>
      <c r="N969" s="26"/>
    </row>
    <row r="970" ht="23.600000000000001">
      <c r="A970" s="42" t="s">
        <v>995</v>
      </c>
      <c r="B970" s="43">
        <v>151727.20000000001</v>
      </c>
      <c r="C970" s="43">
        <v>151739.20000000001</v>
      </c>
      <c r="D970" s="43">
        <v>151758.20000000001</v>
      </c>
      <c r="E970" s="31">
        <f t="shared" si="64"/>
        <v>151741.53</v>
      </c>
      <c r="F970" s="32">
        <f t="shared" si="65"/>
        <v>15.63116598338077</v>
      </c>
      <c r="G970" s="33">
        <f t="shared" si="66"/>
        <v>0.0103011785787192</v>
      </c>
      <c r="H970" s="34" t="s">
        <v>18</v>
      </c>
      <c r="I970" s="35" t="s">
        <v>30</v>
      </c>
      <c r="J970" s="43">
        <v>151727.20000000001</v>
      </c>
      <c r="K970" s="35">
        <f t="shared" si="67"/>
        <v>151727.20000000001</v>
      </c>
      <c r="M970" s="26"/>
      <c r="N970" s="26"/>
    </row>
    <row r="971" ht="23.600000000000001">
      <c r="A971" s="42" t="s">
        <v>996</v>
      </c>
      <c r="B971" s="43">
        <v>94768.440000000002</v>
      </c>
      <c r="C971" s="43">
        <v>94780.440000000002</v>
      </c>
      <c r="D971" s="43">
        <v>94799.440000000002</v>
      </c>
      <c r="E971" s="31">
        <f t="shared" si="64"/>
        <v>94782.770000000004</v>
      </c>
      <c r="F971" s="32">
        <f t="shared" si="65"/>
        <v>15.631165983380765</v>
      </c>
      <c r="G971" s="33">
        <f t="shared" si="66"/>
        <v>0.016491569072502061</v>
      </c>
      <c r="H971" s="34" t="s">
        <v>18</v>
      </c>
      <c r="I971" s="35" t="s">
        <v>30</v>
      </c>
      <c r="J971" s="43">
        <v>94768.440000000002</v>
      </c>
      <c r="K971" s="35">
        <f t="shared" si="67"/>
        <v>94768.440000000002</v>
      </c>
      <c r="M971" s="26"/>
      <c r="N971" s="26"/>
    </row>
    <row r="972" ht="23.600000000000001">
      <c r="A972" s="42" t="s">
        <v>997</v>
      </c>
      <c r="B972" s="43">
        <v>167914.84</v>
      </c>
      <c r="C972" s="43">
        <v>167926.84</v>
      </c>
      <c r="D972" s="43">
        <v>167945.84</v>
      </c>
      <c r="E972" s="31">
        <f t="shared" si="64"/>
        <v>167929.17000000001</v>
      </c>
      <c r="F972" s="32">
        <f t="shared" si="65"/>
        <v>15.631165983380761</v>
      </c>
      <c r="G972" s="33">
        <f t="shared" si="66"/>
        <v>0.0093081898656324925</v>
      </c>
      <c r="H972" s="34" t="s">
        <v>18</v>
      </c>
      <c r="I972" s="35" t="s">
        <v>30</v>
      </c>
      <c r="J972" s="43">
        <v>167914.84</v>
      </c>
      <c r="K972" s="35">
        <f t="shared" si="67"/>
        <v>167914.84</v>
      </c>
      <c r="M972" s="26"/>
      <c r="N972" s="26"/>
    </row>
    <row r="973" ht="23.600000000000001">
      <c r="A973" s="42" t="s">
        <v>998</v>
      </c>
      <c r="B973" s="43">
        <v>459891.82000000001</v>
      </c>
      <c r="C973" s="43">
        <v>459903.82000000001</v>
      </c>
      <c r="D973" s="43">
        <v>459922.82000000001</v>
      </c>
      <c r="E973" s="31">
        <f t="shared" si="64"/>
        <v>459906.15000000002</v>
      </c>
      <c r="F973" s="32">
        <f t="shared" si="65"/>
        <v>15.631165983380761</v>
      </c>
      <c r="G973" s="33">
        <f t="shared" si="66"/>
        <v>0.0033987729851798591</v>
      </c>
      <c r="H973" s="34" t="s">
        <v>18</v>
      </c>
      <c r="I973" s="35" t="s">
        <v>30</v>
      </c>
      <c r="J973" s="43">
        <v>459891.82000000001</v>
      </c>
      <c r="K973" s="35">
        <f t="shared" si="67"/>
        <v>459891.82000000001</v>
      </c>
      <c r="M973" s="26"/>
      <c r="N973" s="26"/>
    </row>
    <row r="974" ht="22.350000000000001">
      <c r="A974" s="42" t="s">
        <v>999</v>
      </c>
      <c r="B974" s="43">
        <v>117016.06</v>
      </c>
      <c r="C974" s="43">
        <v>117028.06</v>
      </c>
      <c r="D974" s="43">
        <v>117047.06</v>
      </c>
      <c r="E974" s="31">
        <f t="shared" si="64"/>
        <v>117030.39</v>
      </c>
      <c r="F974" s="32">
        <f t="shared" si="65"/>
        <v>15.631165983380765</v>
      </c>
      <c r="G974" s="33">
        <f t="shared" si="66"/>
        <v>0.013356501660278809</v>
      </c>
      <c r="H974" s="34" t="s">
        <v>18</v>
      </c>
      <c r="I974" s="35" t="s">
        <v>30</v>
      </c>
      <c r="J974" s="43">
        <v>117016.06</v>
      </c>
      <c r="K974" s="35">
        <f t="shared" si="67"/>
        <v>117016.06</v>
      </c>
      <c r="M974" s="26"/>
      <c r="N974" s="26"/>
    </row>
    <row r="975" ht="13.800000000000001">
      <c r="A975" s="42" t="s">
        <v>1000</v>
      </c>
      <c r="B975" s="43">
        <v>14796.299999999999</v>
      </c>
      <c r="C975" s="43">
        <v>14808.299999999999</v>
      </c>
      <c r="D975" s="43">
        <v>14827.299999999999</v>
      </c>
      <c r="E975" s="31">
        <f t="shared" si="64"/>
        <v>14810.630000000001</v>
      </c>
      <c r="F975" s="32">
        <f t="shared" si="65"/>
        <v>15.631165983380765</v>
      </c>
      <c r="G975" s="33">
        <f t="shared" si="66"/>
        <v>0.105540182850971</v>
      </c>
      <c r="H975" s="34" t="s">
        <v>18</v>
      </c>
      <c r="I975" s="35" t="s">
        <v>30</v>
      </c>
      <c r="J975" s="43">
        <v>14796.299999999999</v>
      </c>
      <c r="K975" s="35">
        <f t="shared" si="67"/>
        <v>14796.299999999999</v>
      </c>
      <c r="M975" s="26"/>
      <c r="N975" s="26"/>
    </row>
    <row r="976" ht="23.600000000000001">
      <c r="A976" s="42" t="s">
        <v>1001</v>
      </c>
      <c r="B976" s="43">
        <v>41578.489999999998</v>
      </c>
      <c r="C976" s="43">
        <v>41590.489999999998</v>
      </c>
      <c r="D976" s="43">
        <v>41609.489999999998</v>
      </c>
      <c r="E976" s="31">
        <f t="shared" si="64"/>
        <v>41592.82</v>
      </c>
      <c r="F976" s="32">
        <f t="shared" si="65"/>
        <v>15.631165983380765</v>
      </c>
      <c r="G976" s="33">
        <f t="shared" si="66"/>
        <v>0.037581404635176854</v>
      </c>
      <c r="H976" s="34" t="s">
        <v>18</v>
      </c>
      <c r="I976" s="35" t="s">
        <v>30</v>
      </c>
      <c r="J976" s="43">
        <v>41578.489999999998</v>
      </c>
      <c r="K976" s="35">
        <f t="shared" si="67"/>
        <v>41578.489999999998</v>
      </c>
      <c r="M976" s="26"/>
      <c r="N976" s="26"/>
    </row>
    <row r="977" ht="23.600000000000001">
      <c r="A977" s="42" t="s">
        <v>1002</v>
      </c>
      <c r="B977" s="43">
        <v>302474.45000000001</v>
      </c>
      <c r="C977" s="43">
        <v>302486.45000000001</v>
      </c>
      <c r="D977" s="43">
        <v>302505.45000000001</v>
      </c>
      <c r="E977" s="31">
        <f t="shared" si="64"/>
        <v>302488.78000000003</v>
      </c>
      <c r="F977" s="32">
        <f t="shared" si="65"/>
        <v>15.631165983380761</v>
      </c>
      <c r="G977" s="33">
        <f t="shared" si="66"/>
        <v>0.0051675192657991351</v>
      </c>
      <c r="H977" s="34" t="s">
        <v>18</v>
      </c>
      <c r="I977" s="35" t="s">
        <v>30</v>
      </c>
      <c r="J977" s="43">
        <v>302474.45000000001</v>
      </c>
      <c r="K977" s="35">
        <f t="shared" si="67"/>
        <v>302474.45000000001</v>
      </c>
      <c r="M977" s="26"/>
      <c r="N977" s="26"/>
    </row>
    <row r="978" ht="23.600000000000001">
      <c r="A978" s="42" t="s">
        <v>1003</v>
      </c>
      <c r="B978" s="43">
        <v>779780.39000000001</v>
      </c>
      <c r="C978" s="43">
        <v>779792.39000000001</v>
      </c>
      <c r="D978" s="43">
        <v>779811.39000000001</v>
      </c>
      <c r="E978" s="31">
        <f t="shared" si="64"/>
        <v>779794.71999999997</v>
      </c>
      <c r="F978" s="32">
        <f t="shared" si="65"/>
        <v>15.631165983380781</v>
      </c>
      <c r="G978" s="33">
        <f t="shared" si="66"/>
        <v>0.0020045231882797028</v>
      </c>
      <c r="H978" s="34" t="s">
        <v>18</v>
      </c>
      <c r="I978" s="35" t="s">
        <v>30</v>
      </c>
      <c r="J978" s="43">
        <v>779780.39000000001</v>
      </c>
      <c r="K978" s="35">
        <f t="shared" si="67"/>
        <v>779780.39000000001</v>
      </c>
      <c r="M978" s="26"/>
      <c r="N978" s="26"/>
    </row>
    <row r="979" ht="23.600000000000001">
      <c r="A979" s="42" t="s">
        <v>1004</v>
      </c>
      <c r="B979" s="43">
        <v>393663.60999999999</v>
      </c>
      <c r="C979" s="43">
        <v>393675.60999999999</v>
      </c>
      <c r="D979" s="43">
        <v>393694.60999999999</v>
      </c>
      <c r="E979" s="31">
        <f t="shared" si="64"/>
        <v>393677.94</v>
      </c>
      <c r="F979" s="32">
        <f t="shared" si="65"/>
        <v>15.631165983380761</v>
      </c>
      <c r="G979" s="33">
        <f t="shared" si="66"/>
        <v>0.0039705465801260697</v>
      </c>
      <c r="H979" s="34" t="s">
        <v>18</v>
      </c>
      <c r="I979" s="35" t="s">
        <v>30</v>
      </c>
      <c r="J979" s="43">
        <v>393663.60999999999</v>
      </c>
      <c r="K979" s="35">
        <f t="shared" si="67"/>
        <v>393663.60999999999</v>
      </c>
      <c r="M979" s="26"/>
      <c r="N979" s="26"/>
    </row>
    <row r="980" ht="34.799999999999997">
      <c r="A980" s="42" t="s">
        <v>1005</v>
      </c>
      <c r="B980" s="43">
        <v>393663.60999999999</v>
      </c>
      <c r="C980" s="43">
        <v>393675.60999999999</v>
      </c>
      <c r="D980" s="43">
        <v>393694.60999999999</v>
      </c>
      <c r="E980" s="31">
        <f t="shared" si="64"/>
        <v>393677.94</v>
      </c>
      <c r="F980" s="32">
        <f t="shared" si="65"/>
        <v>15.631165983380761</v>
      </c>
      <c r="G980" s="33">
        <f t="shared" si="66"/>
        <v>0.0039705465801260697</v>
      </c>
      <c r="H980" s="34" t="s">
        <v>18</v>
      </c>
      <c r="I980" s="35" t="s">
        <v>30</v>
      </c>
      <c r="J980" s="43">
        <v>393663.60999999999</v>
      </c>
      <c r="K980" s="35">
        <f t="shared" si="67"/>
        <v>393663.60999999999</v>
      </c>
      <c r="M980" s="26"/>
      <c r="N980" s="26"/>
    </row>
    <row r="981" ht="23.600000000000001">
      <c r="A981" s="42" t="s">
        <v>1006</v>
      </c>
      <c r="B981" s="43">
        <v>15845.59</v>
      </c>
      <c r="C981" s="43">
        <v>15857.59</v>
      </c>
      <c r="D981" s="43">
        <v>15876.59</v>
      </c>
      <c r="E981" s="31">
        <f t="shared" si="64"/>
        <v>15859.92</v>
      </c>
      <c r="F981" s="32">
        <f t="shared" si="65"/>
        <v>15.631165983380766</v>
      </c>
      <c r="G981" s="33">
        <f t="shared" si="66"/>
        <v>0.098557659706863379</v>
      </c>
      <c r="H981" s="34" t="s">
        <v>18</v>
      </c>
      <c r="I981" s="35" t="s">
        <v>30</v>
      </c>
      <c r="J981" s="43">
        <v>15845.59</v>
      </c>
      <c r="K981" s="35">
        <f t="shared" si="67"/>
        <v>15845.59</v>
      </c>
      <c r="M981" s="26"/>
      <c r="N981" s="26"/>
    </row>
    <row r="982" ht="23.600000000000001">
      <c r="A982" s="42" t="s">
        <v>1007</v>
      </c>
      <c r="B982" s="43">
        <v>390711.44</v>
      </c>
      <c r="C982" s="43">
        <v>390723.44</v>
      </c>
      <c r="D982" s="43">
        <v>390742.44</v>
      </c>
      <c r="E982" s="31">
        <f t="shared" si="64"/>
        <v>390725.77000000002</v>
      </c>
      <c r="F982" s="32">
        <f t="shared" si="65"/>
        <v>15.631165983380761</v>
      </c>
      <c r="G982" s="33">
        <f t="shared" si="66"/>
        <v>0.0040005464659729918</v>
      </c>
      <c r="H982" s="34" t="s">
        <v>18</v>
      </c>
      <c r="I982" s="35" t="s">
        <v>30</v>
      </c>
      <c r="J982" s="43">
        <v>390711.44</v>
      </c>
      <c r="K982" s="35">
        <f t="shared" si="67"/>
        <v>390711.44</v>
      </c>
      <c r="M982" s="26"/>
      <c r="N982" s="26"/>
    </row>
    <row r="983" ht="23.600000000000001">
      <c r="A983" s="42" t="s">
        <v>1008</v>
      </c>
      <c r="B983" s="43">
        <v>53812.440000000002</v>
      </c>
      <c r="C983" s="43">
        <v>53824.440000000002</v>
      </c>
      <c r="D983" s="43">
        <v>53843.440000000002</v>
      </c>
      <c r="E983" s="31">
        <f t="shared" si="64"/>
        <v>53826.770000000004</v>
      </c>
      <c r="F983" s="32">
        <f t="shared" si="65"/>
        <v>15.631165983380765</v>
      </c>
      <c r="G983" s="33">
        <f t="shared" si="66"/>
        <v>0.029039762154371821</v>
      </c>
      <c r="H983" s="34" t="s">
        <v>18</v>
      </c>
      <c r="I983" s="35" t="s">
        <v>30</v>
      </c>
      <c r="J983" s="43">
        <v>53812.440000000002</v>
      </c>
      <c r="K983" s="35">
        <f t="shared" si="67"/>
        <v>53812.440000000002</v>
      </c>
      <c r="M983" s="26"/>
      <c r="N983" s="26"/>
    </row>
    <row r="984" ht="23.600000000000001">
      <c r="A984" s="42" t="s">
        <v>1009</v>
      </c>
      <c r="B984" s="43">
        <v>41168.639999999999</v>
      </c>
      <c r="C984" s="43">
        <v>41180.639999999999</v>
      </c>
      <c r="D984" s="43">
        <v>41199.639999999999</v>
      </c>
      <c r="E984" s="31">
        <f t="shared" si="64"/>
        <v>41182.970000000001</v>
      </c>
      <c r="F984" s="32">
        <f t="shared" si="65"/>
        <v>15.631165983380765</v>
      </c>
      <c r="G984" s="33">
        <f t="shared" si="66"/>
        <v>0.037955412111804379</v>
      </c>
      <c r="H984" s="34" t="s">
        <v>18</v>
      </c>
      <c r="I984" s="35" t="s">
        <v>30</v>
      </c>
      <c r="J984" s="43">
        <v>41168.639999999999</v>
      </c>
      <c r="K984" s="35">
        <f t="shared" si="67"/>
        <v>41168.639999999999</v>
      </c>
      <c r="M984" s="26"/>
      <c r="N984" s="26"/>
    </row>
    <row r="985" ht="23.600000000000001">
      <c r="A985" s="42" t="s">
        <v>1010</v>
      </c>
      <c r="B985" s="43">
        <v>71342.119999999995</v>
      </c>
      <c r="C985" s="43">
        <v>71354.119999999995</v>
      </c>
      <c r="D985" s="43">
        <v>71373.119999999995</v>
      </c>
      <c r="E985" s="31">
        <f t="shared" si="64"/>
        <v>71356.449999999997</v>
      </c>
      <c r="F985" s="32">
        <f t="shared" si="65"/>
        <v>15.631165983380765</v>
      </c>
      <c r="G985" s="33">
        <f t="shared" si="66"/>
        <v>0.021905750613127144</v>
      </c>
      <c r="H985" s="34" t="s">
        <v>18</v>
      </c>
      <c r="I985" s="35" t="s">
        <v>30</v>
      </c>
      <c r="J985" s="43">
        <v>71342.119999999995</v>
      </c>
      <c r="K985" s="35">
        <f t="shared" si="67"/>
        <v>71342.119999999995</v>
      </c>
      <c r="M985" s="26"/>
      <c r="N985" s="26"/>
    </row>
    <row r="986" ht="23.600000000000001">
      <c r="A986" s="42" t="s">
        <v>1011</v>
      </c>
      <c r="B986" s="43">
        <v>25991.759999999998</v>
      </c>
      <c r="C986" s="43">
        <v>26003.759999999998</v>
      </c>
      <c r="D986" s="43">
        <v>26022.759999999998</v>
      </c>
      <c r="E986" s="31">
        <f t="shared" si="64"/>
        <v>26006.09</v>
      </c>
      <c r="F986" s="32">
        <f t="shared" si="65"/>
        <v>15.631165983380765</v>
      </c>
      <c r="G986" s="33">
        <f t="shared" si="66"/>
        <v>0.060105790541295383</v>
      </c>
      <c r="H986" s="34" t="s">
        <v>18</v>
      </c>
      <c r="I986" s="35" t="s">
        <v>30</v>
      </c>
      <c r="J986" s="43">
        <v>25991.759999999998</v>
      </c>
      <c r="K986" s="35">
        <f t="shared" si="67"/>
        <v>25991.759999999998</v>
      </c>
      <c r="M986" s="26"/>
      <c r="N986" s="26"/>
    </row>
    <row r="987" ht="23.600000000000001">
      <c r="A987" s="42" t="s">
        <v>1012</v>
      </c>
      <c r="B987" s="43">
        <v>34860.599999999999</v>
      </c>
      <c r="C987" s="43">
        <v>34872.599999999999</v>
      </c>
      <c r="D987" s="43">
        <v>34891.599999999999</v>
      </c>
      <c r="E987" s="31">
        <f t="shared" si="64"/>
        <v>34874.93</v>
      </c>
      <c r="F987" s="32">
        <f t="shared" si="65"/>
        <v>15.631165983380765</v>
      </c>
      <c r="G987" s="33">
        <f t="shared" si="66"/>
        <v>0.044820637585167238</v>
      </c>
      <c r="H987" s="34" t="s">
        <v>18</v>
      </c>
      <c r="I987" s="35" t="s">
        <v>30</v>
      </c>
      <c r="J987" s="43">
        <v>34860.599999999999</v>
      </c>
      <c r="K987" s="35">
        <f t="shared" si="67"/>
        <v>34860.599999999999</v>
      </c>
      <c r="M987" s="26"/>
      <c r="N987" s="26"/>
    </row>
    <row r="988" ht="23.600000000000001">
      <c r="A988" s="42" t="s">
        <v>1013</v>
      </c>
      <c r="B988" s="43">
        <v>22920.939999999999</v>
      </c>
      <c r="C988" s="43">
        <v>22932.939999999999</v>
      </c>
      <c r="D988" s="43">
        <v>22951.939999999999</v>
      </c>
      <c r="E988" s="31">
        <f t="shared" si="64"/>
        <v>22935.27</v>
      </c>
      <c r="F988" s="32">
        <f t="shared" si="65"/>
        <v>15.631165983380765</v>
      </c>
      <c r="G988" s="33">
        <f t="shared" si="66"/>
        <v>0.068153398601284249</v>
      </c>
      <c r="H988" s="34" t="s">
        <v>18</v>
      </c>
      <c r="I988" s="35" t="s">
        <v>30</v>
      </c>
      <c r="J988" s="43">
        <v>22920.939999999999</v>
      </c>
      <c r="K988" s="35">
        <f t="shared" si="67"/>
        <v>22920.939999999999</v>
      </c>
      <c r="M988" s="26"/>
      <c r="N988" s="26"/>
    </row>
    <row r="989" ht="23.600000000000001">
      <c r="A989" s="42" t="s">
        <v>1014</v>
      </c>
      <c r="B989" s="43">
        <v>26427.799999999999</v>
      </c>
      <c r="C989" s="43">
        <v>26439.799999999999</v>
      </c>
      <c r="D989" s="43">
        <v>26458.799999999999</v>
      </c>
      <c r="E989" s="31">
        <f t="shared" si="64"/>
        <v>26442.130000000001</v>
      </c>
      <c r="F989" s="32">
        <f t="shared" si="65"/>
        <v>15.631165983380765</v>
      </c>
      <c r="G989" s="33">
        <f t="shared" si="66"/>
        <v>0.059114624969247041</v>
      </c>
      <c r="H989" s="34" t="s">
        <v>18</v>
      </c>
      <c r="I989" s="35" t="s">
        <v>30</v>
      </c>
      <c r="J989" s="43">
        <v>26427.799999999999</v>
      </c>
      <c r="K989" s="35">
        <f t="shared" si="67"/>
        <v>26427.799999999999</v>
      </c>
      <c r="M989" s="26"/>
      <c r="N989" s="26"/>
    </row>
    <row r="990" ht="23.600000000000001">
      <c r="A990" s="42" t="s">
        <v>1015</v>
      </c>
      <c r="B990" s="43">
        <v>12526.700000000001</v>
      </c>
      <c r="C990" s="43">
        <v>12538.700000000001</v>
      </c>
      <c r="D990" s="43">
        <v>12557.700000000001</v>
      </c>
      <c r="E990" s="31">
        <f t="shared" si="64"/>
        <v>12541.030000000001</v>
      </c>
      <c r="F990" s="32">
        <f t="shared" si="65"/>
        <v>15.631165983380766</v>
      </c>
      <c r="G990" s="33">
        <f t="shared" si="66"/>
        <v>0.12464020884553155</v>
      </c>
      <c r="H990" s="34" t="s">
        <v>18</v>
      </c>
      <c r="I990" s="35" t="s">
        <v>30</v>
      </c>
      <c r="J990" s="43">
        <v>12526.700000000001</v>
      </c>
      <c r="K990" s="35">
        <f t="shared" si="67"/>
        <v>12526.700000000001</v>
      </c>
      <c r="M990" s="26"/>
      <c r="N990" s="26"/>
    </row>
    <row r="991" ht="23.600000000000001">
      <c r="A991" s="42" t="s">
        <v>1016</v>
      </c>
      <c r="B991" s="43">
        <v>12834.860000000001</v>
      </c>
      <c r="C991" s="43">
        <v>12846.860000000001</v>
      </c>
      <c r="D991" s="43">
        <v>12865.860000000001</v>
      </c>
      <c r="E991" s="31">
        <f t="shared" si="64"/>
        <v>12849.190000000001</v>
      </c>
      <c r="F991" s="32">
        <f t="shared" si="65"/>
        <v>15.631165983380766</v>
      </c>
      <c r="G991" s="33">
        <f t="shared" si="66"/>
        <v>0.12165098331786491</v>
      </c>
      <c r="H991" s="34" t="s">
        <v>18</v>
      </c>
      <c r="I991" s="35" t="s">
        <v>30</v>
      </c>
      <c r="J991" s="43">
        <v>12834.860000000001</v>
      </c>
      <c r="K991" s="35">
        <f t="shared" si="67"/>
        <v>12834.860000000001</v>
      </c>
      <c r="M991" s="26"/>
      <c r="N991" s="26"/>
    </row>
    <row r="992" ht="23.600000000000001">
      <c r="A992" s="42" t="s">
        <v>1017</v>
      </c>
      <c r="B992" s="43">
        <v>21172.130000000001</v>
      </c>
      <c r="C992" s="43">
        <v>21184.130000000001</v>
      </c>
      <c r="D992" s="43">
        <v>21203.130000000001</v>
      </c>
      <c r="E992" s="31">
        <f t="shared" si="64"/>
        <v>21186.459999999999</v>
      </c>
      <c r="F992" s="32">
        <f t="shared" si="65"/>
        <v>15.631165983380766</v>
      </c>
      <c r="G992" s="33">
        <f t="shared" si="66"/>
        <v>0.073779036155076236</v>
      </c>
      <c r="H992" s="34" t="s">
        <v>18</v>
      </c>
      <c r="I992" s="35" t="s">
        <v>30</v>
      </c>
      <c r="J992" s="43">
        <v>21172.130000000001</v>
      </c>
      <c r="K992" s="35">
        <f t="shared" si="67"/>
        <v>21172.130000000001</v>
      </c>
      <c r="M992" s="26"/>
      <c r="N992" s="26"/>
    </row>
    <row r="993" ht="23.600000000000001">
      <c r="A993" s="42" t="s">
        <v>1018</v>
      </c>
      <c r="B993" s="43">
        <v>54242.32</v>
      </c>
      <c r="C993" s="43">
        <v>54254.32</v>
      </c>
      <c r="D993" s="43">
        <v>54273.32</v>
      </c>
      <c r="E993" s="31">
        <f t="shared" si="64"/>
        <v>54256.650000000001</v>
      </c>
      <c r="F993" s="32">
        <f t="shared" si="65"/>
        <v>15.631165983380765</v>
      </c>
      <c r="G993" s="33">
        <f t="shared" si="66"/>
        <v>0.028809677677078784</v>
      </c>
      <c r="H993" s="34" t="s">
        <v>18</v>
      </c>
      <c r="I993" s="35" t="s">
        <v>30</v>
      </c>
      <c r="J993" s="43">
        <v>54242.32</v>
      </c>
      <c r="K993" s="35">
        <f t="shared" si="67"/>
        <v>54242.32</v>
      </c>
      <c r="M993" s="26"/>
      <c r="N993" s="26"/>
    </row>
    <row r="994" ht="23.600000000000001">
      <c r="A994" s="42" t="s">
        <v>1019</v>
      </c>
      <c r="B994" s="43">
        <v>127536.64</v>
      </c>
      <c r="C994" s="43">
        <v>127548.64</v>
      </c>
      <c r="D994" s="43">
        <v>127567.64</v>
      </c>
      <c r="E994" s="31">
        <f t="shared" ref="E994" si="68">ROUND(AVERAGE(B994:D994),2)</f>
        <v>127550.97</v>
      </c>
      <c r="F994" s="32">
        <f t="shared" ref="F994" si="69">SQRT(((SUM((POWER(B994-E994,2)),(POWER(C994-E994,2)),(POWER(D994-E994,2)))/(COLUMNS(B994:D994)-1))))</f>
        <v>15.631165983380765</v>
      </c>
      <c r="G994" s="33">
        <f t="shared" ref="G994" si="70">F994/E994*100</f>
        <v>0.012254838974082883</v>
      </c>
      <c r="H994" s="34" t="s">
        <v>18</v>
      </c>
      <c r="I994" s="35" t="s">
        <v>30</v>
      </c>
      <c r="J994" s="43">
        <v>127536.64</v>
      </c>
      <c r="K994" s="35">
        <f t="shared" ref="K994" si="71">J994</f>
        <v>127536.64</v>
      </c>
      <c r="M994" s="26"/>
      <c r="N994" s="26"/>
    </row>
    <row r="995" ht="23.600000000000001">
      <c r="A995" s="42" t="s">
        <v>1020</v>
      </c>
      <c r="B995" s="43">
        <v>2785.77</v>
      </c>
      <c r="C995" s="43">
        <v>2797.77</v>
      </c>
      <c r="D995" s="43">
        <v>2816.77</v>
      </c>
      <c r="E995" s="31">
        <f t="shared" ref="E995:E1058" si="72">ROUND(AVERAGE(B995:D995),2)</f>
        <v>2800.0999999999999</v>
      </c>
      <c r="F995" s="32">
        <f t="shared" ref="F995:F1058" si="73">SQRT(((SUM((POWER(B995-E995,2)),(POWER(C995-E995,2)),(POWER(D995-E995,2)))/(COLUMNS(B995:D995)-1))))</f>
        <v>15.631165983380766</v>
      </c>
      <c r="G995" s="33">
        <f t="shared" ref="G995:G1058" si="74">F995/E995*100</f>
        <v>0.55823599097820675</v>
      </c>
      <c r="H995" s="34" t="s">
        <v>18</v>
      </c>
      <c r="I995" s="35" t="s">
        <v>30</v>
      </c>
      <c r="J995" s="43">
        <v>2785.77</v>
      </c>
      <c r="K995" s="35">
        <f t="shared" ref="K995:K1058" si="75">J995</f>
        <v>2785.77</v>
      </c>
      <c r="M995" s="26"/>
      <c r="N995" s="26"/>
    </row>
    <row r="996" ht="23.600000000000001">
      <c r="A996" s="42" t="s">
        <v>1021</v>
      </c>
      <c r="B996" s="43">
        <v>18420.259999999998</v>
      </c>
      <c r="C996" s="43">
        <v>18432.259999999998</v>
      </c>
      <c r="D996" s="43">
        <v>18451.259999999998</v>
      </c>
      <c r="E996" s="31">
        <f t="shared" si="72"/>
        <v>18434.59</v>
      </c>
      <c r="F996" s="32">
        <f t="shared" si="73"/>
        <v>15.631165983380765</v>
      </c>
      <c r="G996" s="33">
        <f t="shared" si="74"/>
        <v>0.084792588190899632</v>
      </c>
      <c r="H996" s="34" t="s">
        <v>18</v>
      </c>
      <c r="I996" s="35" t="s">
        <v>30</v>
      </c>
      <c r="J996" s="43">
        <v>18420.259999999998</v>
      </c>
      <c r="K996" s="35">
        <f t="shared" si="75"/>
        <v>18420.259999999998</v>
      </c>
      <c r="M996" s="26"/>
      <c r="N996" s="26"/>
    </row>
    <row r="997" ht="23.600000000000001">
      <c r="A997" s="42" t="s">
        <v>1022</v>
      </c>
      <c r="B997" s="43">
        <v>2853.5599999999999</v>
      </c>
      <c r="C997" s="43">
        <v>2865.5599999999999</v>
      </c>
      <c r="D997" s="43">
        <v>2884.5599999999999</v>
      </c>
      <c r="E997" s="31">
        <f t="shared" si="72"/>
        <v>2867.8899999999999</v>
      </c>
      <c r="F997" s="32">
        <f t="shared" si="73"/>
        <v>15.631165983380766</v>
      </c>
      <c r="G997" s="33">
        <f t="shared" si="74"/>
        <v>0.54504063905452327</v>
      </c>
      <c r="H997" s="34" t="s">
        <v>18</v>
      </c>
      <c r="I997" s="35" t="s">
        <v>30</v>
      </c>
      <c r="J997" s="43">
        <v>2853.5599999999999</v>
      </c>
      <c r="K997" s="35">
        <f t="shared" si="75"/>
        <v>2853.5599999999999</v>
      </c>
      <c r="M997" s="26"/>
      <c r="N997" s="26"/>
    </row>
    <row r="998" ht="23.600000000000001">
      <c r="A998" s="42" t="s">
        <v>1023</v>
      </c>
      <c r="B998" s="43">
        <v>33535.510000000002</v>
      </c>
      <c r="C998" s="43">
        <v>33547.510000000002</v>
      </c>
      <c r="D998" s="43">
        <v>33566.510000000002</v>
      </c>
      <c r="E998" s="31">
        <f t="shared" si="72"/>
        <v>33549.840000000004</v>
      </c>
      <c r="F998" s="32">
        <f t="shared" si="73"/>
        <v>15.631165983380765</v>
      </c>
      <c r="G998" s="33">
        <f t="shared" si="74"/>
        <v>0.046590880860775383</v>
      </c>
      <c r="H998" s="34" t="s">
        <v>18</v>
      </c>
      <c r="I998" s="35" t="s">
        <v>30</v>
      </c>
      <c r="J998" s="43">
        <v>33535.510000000002</v>
      </c>
      <c r="K998" s="35">
        <f t="shared" si="75"/>
        <v>33535.510000000002</v>
      </c>
      <c r="M998" s="26"/>
      <c r="N998" s="26"/>
    </row>
    <row r="999" ht="23.600000000000001">
      <c r="A999" s="42" t="s">
        <v>1024</v>
      </c>
      <c r="B999" s="43">
        <v>2468.3600000000001</v>
      </c>
      <c r="C999" s="43">
        <v>2480.3600000000001</v>
      </c>
      <c r="D999" s="43">
        <v>2499.3600000000001</v>
      </c>
      <c r="E999" s="31">
        <f t="shared" si="72"/>
        <v>2482.6900000000001</v>
      </c>
      <c r="F999" s="32">
        <f t="shared" si="73"/>
        <v>15.631165983380766</v>
      </c>
      <c r="G999" s="33">
        <f t="shared" si="74"/>
        <v>0.62960603149731809</v>
      </c>
      <c r="H999" s="34" t="s">
        <v>18</v>
      </c>
      <c r="I999" s="35" t="s">
        <v>30</v>
      </c>
      <c r="J999" s="43">
        <v>2468.3600000000001</v>
      </c>
      <c r="K999" s="35">
        <f t="shared" si="75"/>
        <v>2468.3600000000001</v>
      </c>
      <c r="M999" s="26"/>
      <c r="N999" s="26"/>
    </row>
    <row r="1000" ht="23.600000000000001">
      <c r="A1000" s="42" t="s">
        <v>1025</v>
      </c>
      <c r="B1000" s="43">
        <v>1026.1700000000001</v>
      </c>
      <c r="C1000" s="43">
        <v>1038.1700000000001</v>
      </c>
      <c r="D1000" s="43">
        <v>1057.1700000000001</v>
      </c>
      <c r="E1000" s="31">
        <f t="shared" si="72"/>
        <v>1040.5</v>
      </c>
      <c r="F1000" s="32">
        <f t="shared" si="73"/>
        <v>15.631165983380766</v>
      </c>
      <c r="G1000" s="33">
        <f t="shared" si="74"/>
        <v>1.5022744818241967</v>
      </c>
      <c r="H1000" s="34" t="s">
        <v>18</v>
      </c>
      <c r="I1000" s="35" t="s">
        <v>30</v>
      </c>
      <c r="J1000" s="43">
        <v>1026.1700000000001</v>
      </c>
      <c r="K1000" s="35">
        <f t="shared" si="75"/>
        <v>1026.1700000000001</v>
      </c>
      <c r="M1000" s="26"/>
      <c r="N1000" s="26"/>
    </row>
    <row r="1001" ht="23.600000000000001">
      <c r="A1001" s="42" t="s">
        <v>1026</v>
      </c>
      <c r="B1001" s="43">
        <v>232029.07000000001</v>
      </c>
      <c r="C1001" s="43">
        <v>232041.07000000001</v>
      </c>
      <c r="D1001" s="43">
        <v>232060.07000000001</v>
      </c>
      <c r="E1001" s="31">
        <f t="shared" si="72"/>
        <v>232043.39999999999</v>
      </c>
      <c r="F1001" s="32">
        <f t="shared" si="73"/>
        <v>15.63116598338077</v>
      </c>
      <c r="G1001" s="33">
        <f t="shared" si="74"/>
        <v>0.0067363113897575926</v>
      </c>
      <c r="H1001" s="34" t="s">
        <v>18</v>
      </c>
      <c r="I1001" s="35" t="s">
        <v>30</v>
      </c>
      <c r="J1001" s="43">
        <v>232029.07000000001</v>
      </c>
      <c r="K1001" s="35">
        <f t="shared" si="75"/>
        <v>232029.07000000001</v>
      </c>
      <c r="M1001" s="26"/>
      <c r="N1001" s="26"/>
    </row>
    <row r="1002" ht="23.600000000000001">
      <c r="A1002" s="42" t="s">
        <v>1027</v>
      </c>
      <c r="B1002" s="43">
        <v>27410.830000000002</v>
      </c>
      <c r="C1002" s="43">
        <v>27422.830000000002</v>
      </c>
      <c r="D1002" s="43">
        <v>27441.830000000002</v>
      </c>
      <c r="E1002" s="31">
        <f t="shared" si="72"/>
        <v>27425.16</v>
      </c>
      <c r="F1002" s="32">
        <f t="shared" si="73"/>
        <v>15.631165983380766</v>
      </c>
      <c r="G1002" s="33">
        <f t="shared" si="74"/>
        <v>0.056995714823106836</v>
      </c>
      <c r="H1002" s="34" t="s">
        <v>18</v>
      </c>
      <c r="I1002" s="35" t="s">
        <v>30</v>
      </c>
      <c r="J1002" s="43">
        <v>27410.830000000002</v>
      </c>
      <c r="K1002" s="35">
        <f t="shared" si="75"/>
        <v>27410.830000000002</v>
      </c>
      <c r="M1002" s="26"/>
      <c r="N1002" s="26"/>
    </row>
    <row r="1003" ht="23.600000000000001">
      <c r="A1003" s="42" t="s">
        <v>1028</v>
      </c>
      <c r="B1003" s="43">
        <v>37523.099999999999</v>
      </c>
      <c r="C1003" s="43">
        <v>37535.099999999999</v>
      </c>
      <c r="D1003" s="43">
        <v>37554.099999999999</v>
      </c>
      <c r="E1003" s="31">
        <f t="shared" si="72"/>
        <v>37537.43</v>
      </c>
      <c r="F1003" s="32">
        <f t="shared" si="73"/>
        <v>15.631165983380765</v>
      </c>
      <c r="G1003" s="33">
        <f t="shared" si="74"/>
        <v>0.041641545474425834</v>
      </c>
      <c r="H1003" s="34" t="s">
        <v>18</v>
      </c>
      <c r="I1003" s="35" t="s">
        <v>30</v>
      </c>
      <c r="J1003" s="43">
        <v>37523.099999999999</v>
      </c>
      <c r="K1003" s="35">
        <f t="shared" si="75"/>
        <v>37523.099999999999</v>
      </c>
      <c r="M1003" s="26"/>
      <c r="N1003" s="26"/>
    </row>
    <row r="1004" ht="13.800000000000001">
      <c r="A1004" s="42" t="s">
        <v>1029</v>
      </c>
      <c r="B1004" s="43">
        <v>1973.76</v>
      </c>
      <c r="C1004" s="43">
        <v>1985.76</v>
      </c>
      <c r="D1004" s="43">
        <v>2004.76</v>
      </c>
      <c r="E1004" s="31">
        <f t="shared" si="72"/>
        <v>1988.0900000000001</v>
      </c>
      <c r="F1004" s="32">
        <f t="shared" si="73"/>
        <v>15.631165983380766</v>
      </c>
      <c r="G1004" s="33">
        <f t="shared" si="74"/>
        <v>0.78624036051591051</v>
      </c>
      <c r="H1004" s="34" t="s">
        <v>18</v>
      </c>
      <c r="I1004" s="35" t="s">
        <v>30</v>
      </c>
      <c r="J1004" s="43">
        <v>1973.76</v>
      </c>
      <c r="K1004" s="35">
        <f t="shared" si="75"/>
        <v>1973.76</v>
      </c>
      <c r="M1004" s="26"/>
      <c r="N1004" s="26"/>
    </row>
    <row r="1005" ht="34.799999999999997">
      <c r="A1005" s="42" t="s">
        <v>1030</v>
      </c>
      <c r="B1005" s="43">
        <v>38741</v>
      </c>
      <c r="C1005" s="43">
        <v>38753</v>
      </c>
      <c r="D1005" s="43">
        <v>38772</v>
      </c>
      <c r="E1005" s="31">
        <f t="shared" si="72"/>
        <v>38755.330000000002</v>
      </c>
      <c r="F1005" s="32">
        <f t="shared" si="73"/>
        <v>15.631165983380765</v>
      </c>
      <c r="G1005" s="33">
        <f t="shared" si="74"/>
        <v>0.040332945128788128</v>
      </c>
      <c r="H1005" s="34" t="s">
        <v>18</v>
      </c>
      <c r="I1005" s="35" t="s">
        <v>30</v>
      </c>
      <c r="J1005" s="43">
        <v>38741</v>
      </c>
      <c r="K1005" s="35">
        <f t="shared" si="75"/>
        <v>38741</v>
      </c>
      <c r="M1005" s="26"/>
      <c r="N1005" s="26"/>
    </row>
    <row r="1006" ht="23.600000000000001">
      <c r="A1006" s="42" t="s">
        <v>1031</v>
      </c>
      <c r="B1006" s="43">
        <v>13044.41</v>
      </c>
      <c r="C1006" s="43">
        <v>13056.41</v>
      </c>
      <c r="D1006" s="43">
        <v>13075.41</v>
      </c>
      <c r="E1006" s="31">
        <f t="shared" si="72"/>
        <v>13058.74</v>
      </c>
      <c r="F1006" s="32">
        <f t="shared" si="73"/>
        <v>15.631165983380766</v>
      </c>
      <c r="G1006" s="33">
        <f t="shared" si="74"/>
        <v>0.11969888353226089</v>
      </c>
      <c r="H1006" s="34" t="s">
        <v>18</v>
      </c>
      <c r="I1006" s="35" t="s">
        <v>30</v>
      </c>
      <c r="J1006" s="43">
        <v>13044.41</v>
      </c>
      <c r="K1006" s="35">
        <f t="shared" si="75"/>
        <v>13044.41</v>
      </c>
      <c r="M1006" s="26"/>
      <c r="N1006" s="26"/>
    </row>
    <row r="1007" ht="34.799999999999997">
      <c r="A1007" s="42" t="s">
        <v>1032</v>
      </c>
      <c r="B1007" s="43">
        <v>1713.3699999999999</v>
      </c>
      <c r="C1007" s="43">
        <v>1725.3699999999999</v>
      </c>
      <c r="D1007" s="43">
        <v>1744.3699999999999</v>
      </c>
      <c r="E1007" s="31">
        <f t="shared" si="72"/>
        <v>1727.7</v>
      </c>
      <c r="F1007" s="32">
        <f t="shared" si="73"/>
        <v>15.631165983380766</v>
      </c>
      <c r="G1007" s="33">
        <f t="shared" si="74"/>
        <v>0.90473843742436577</v>
      </c>
      <c r="H1007" s="34" t="s">
        <v>18</v>
      </c>
      <c r="I1007" s="35" t="s">
        <v>30</v>
      </c>
      <c r="J1007" s="43">
        <v>1713.3699999999999</v>
      </c>
      <c r="K1007" s="35">
        <f t="shared" si="75"/>
        <v>1713.3699999999999</v>
      </c>
      <c r="M1007" s="26"/>
      <c r="N1007" s="26"/>
    </row>
    <row r="1008" ht="23.600000000000001">
      <c r="A1008" s="42" t="s">
        <v>1033</v>
      </c>
      <c r="B1008" s="43">
        <v>17252.34</v>
      </c>
      <c r="C1008" s="43">
        <v>17264.34</v>
      </c>
      <c r="D1008" s="43">
        <v>17283.34</v>
      </c>
      <c r="E1008" s="31">
        <f t="shared" si="72"/>
        <v>17266.670000000002</v>
      </c>
      <c r="F1008" s="32">
        <f t="shared" si="73"/>
        <v>15.631165983380765</v>
      </c>
      <c r="G1008" s="33">
        <f t="shared" si="74"/>
        <v>0.090527970844295771</v>
      </c>
      <c r="H1008" s="34" t="s">
        <v>18</v>
      </c>
      <c r="I1008" s="35" t="s">
        <v>30</v>
      </c>
      <c r="J1008" s="43">
        <v>17252.34</v>
      </c>
      <c r="K1008" s="35">
        <f t="shared" si="75"/>
        <v>17252.34</v>
      </c>
      <c r="M1008" s="26"/>
      <c r="N1008" s="26"/>
    </row>
    <row r="1009" ht="23.600000000000001">
      <c r="A1009" s="42" t="s">
        <v>1034</v>
      </c>
      <c r="B1009" s="43">
        <v>1369.77</v>
      </c>
      <c r="C1009" s="43">
        <v>1381.77</v>
      </c>
      <c r="D1009" s="43">
        <v>1400.77</v>
      </c>
      <c r="E1009" s="31">
        <f t="shared" si="72"/>
        <v>1384.1000000000001</v>
      </c>
      <c r="F1009" s="32">
        <f t="shared" si="73"/>
        <v>15.631165983380766</v>
      </c>
      <c r="G1009" s="33">
        <f t="shared" si="74"/>
        <v>1.1293379079098882</v>
      </c>
      <c r="H1009" s="34" t="s">
        <v>18</v>
      </c>
      <c r="I1009" s="35" t="s">
        <v>30</v>
      </c>
      <c r="J1009" s="43">
        <v>1369.77</v>
      </c>
      <c r="K1009" s="35">
        <f t="shared" si="75"/>
        <v>1369.77</v>
      </c>
      <c r="M1009" s="26"/>
      <c r="N1009" s="26"/>
    </row>
    <row r="1010" ht="23.600000000000001">
      <c r="A1010" s="42" t="s">
        <v>1035</v>
      </c>
      <c r="B1010" s="43">
        <v>11574.49</v>
      </c>
      <c r="C1010" s="43">
        <v>11586.49</v>
      </c>
      <c r="D1010" s="43">
        <v>11605.49</v>
      </c>
      <c r="E1010" s="31">
        <f t="shared" si="72"/>
        <v>11588.82</v>
      </c>
      <c r="F1010" s="32">
        <f t="shared" si="73"/>
        <v>15.631165983380766</v>
      </c>
      <c r="G1010" s="33">
        <f t="shared" si="74"/>
        <v>0.13488142868196043</v>
      </c>
      <c r="H1010" s="34" t="s">
        <v>18</v>
      </c>
      <c r="I1010" s="35" t="s">
        <v>30</v>
      </c>
      <c r="J1010" s="43">
        <v>11574.49</v>
      </c>
      <c r="K1010" s="35">
        <f t="shared" si="75"/>
        <v>11574.49</v>
      </c>
      <c r="M1010" s="26"/>
      <c r="N1010" s="26"/>
    </row>
    <row r="1011" ht="23.600000000000001">
      <c r="A1011" s="42" t="s">
        <v>1036</v>
      </c>
      <c r="B1011" s="43">
        <v>3536.1399999999999</v>
      </c>
      <c r="C1011" s="43">
        <v>3548.1399999999999</v>
      </c>
      <c r="D1011" s="43">
        <v>3567.1399999999999</v>
      </c>
      <c r="E1011" s="31">
        <f t="shared" si="72"/>
        <v>3550.4700000000003</v>
      </c>
      <c r="F1011" s="32">
        <f t="shared" si="73"/>
        <v>15.631165983380766</v>
      </c>
      <c r="G1011" s="33">
        <f t="shared" si="74"/>
        <v>0.44025624729629498</v>
      </c>
      <c r="H1011" s="34" t="s">
        <v>18</v>
      </c>
      <c r="I1011" s="35" t="s">
        <v>30</v>
      </c>
      <c r="J1011" s="43">
        <v>3536.1399999999999</v>
      </c>
      <c r="K1011" s="35">
        <f t="shared" si="75"/>
        <v>3536.1399999999999</v>
      </c>
      <c r="M1011" s="26"/>
      <c r="N1011" s="26"/>
    </row>
    <row r="1012" ht="13.800000000000001">
      <c r="A1012" s="42" t="s">
        <v>1037</v>
      </c>
      <c r="B1012" s="43">
        <v>8620.7800000000007</v>
      </c>
      <c r="C1012" s="43">
        <v>8632.7800000000007</v>
      </c>
      <c r="D1012" s="43">
        <v>8651.7800000000007</v>
      </c>
      <c r="E1012" s="31">
        <f t="shared" si="72"/>
        <v>8635.1100000000006</v>
      </c>
      <c r="F1012" s="32">
        <f t="shared" si="73"/>
        <v>15.631165983380766</v>
      </c>
      <c r="G1012" s="33">
        <f t="shared" si="74"/>
        <v>0.18101872452557946</v>
      </c>
      <c r="H1012" s="34" t="s">
        <v>18</v>
      </c>
      <c r="I1012" s="35" t="s">
        <v>30</v>
      </c>
      <c r="J1012" s="43">
        <v>8620.7800000000007</v>
      </c>
      <c r="K1012" s="35">
        <f t="shared" si="75"/>
        <v>8620.7800000000007</v>
      </c>
      <c r="M1012" s="26"/>
      <c r="N1012" s="26"/>
    </row>
    <row r="1013" ht="23.600000000000001">
      <c r="A1013" s="42" t="s">
        <v>1038</v>
      </c>
      <c r="B1013" s="43">
        <v>10953.549999999999</v>
      </c>
      <c r="C1013" s="43">
        <v>10965.549999999999</v>
      </c>
      <c r="D1013" s="43">
        <v>10984.549999999999</v>
      </c>
      <c r="E1013" s="31">
        <f t="shared" si="72"/>
        <v>10967.880000000001</v>
      </c>
      <c r="F1013" s="32">
        <f t="shared" si="73"/>
        <v>15.631165983380765</v>
      </c>
      <c r="G1013" s="33">
        <f t="shared" si="74"/>
        <v>0.14251766050850997</v>
      </c>
      <c r="H1013" s="34" t="s">
        <v>18</v>
      </c>
      <c r="I1013" s="35" t="s">
        <v>30</v>
      </c>
      <c r="J1013" s="43">
        <v>10953.549999999999</v>
      </c>
      <c r="K1013" s="35">
        <f t="shared" si="75"/>
        <v>10953.549999999999</v>
      </c>
      <c r="M1013" s="26"/>
      <c r="N1013" s="26"/>
    </row>
    <row r="1014" ht="23.600000000000001">
      <c r="A1014" s="42" t="s">
        <v>1039</v>
      </c>
      <c r="B1014" s="43">
        <v>7053.7799999999997</v>
      </c>
      <c r="C1014" s="43">
        <v>7065.7799999999997</v>
      </c>
      <c r="D1014" s="43">
        <v>7084.7799999999997</v>
      </c>
      <c r="E1014" s="31">
        <f t="shared" si="72"/>
        <v>7068.1100000000006</v>
      </c>
      <c r="F1014" s="32">
        <f t="shared" si="73"/>
        <v>15.631165983380766</v>
      </c>
      <c r="G1014" s="33">
        <f t="shared" si="74"/>
        <v>0.22115057608583857</v>
      </c>
      <c r="H1014" s="34" t="s">
        <v>18</v>
      </c>
      <c r="I1014" s="35" t="s">
        <v>30</v>
      </c>
      <c r="J1014" s="43">
        <v>7053.7799999999997</v>
      </c>
      <c r="K1014" s="35">
        <f t="shared" si="75"/>
        <v>7053.7799999999997</v>
      </c>
      <c r="M1014" s="26"/>
      <c r="N1014" s="26"/>
    </row>
    <row r="1015" ht="13.800000000000001">
      <c r="A1015" s="42" t="s">
        <v>1040</v>
      </c>
      <c r="B1015" s="43">
        <v>203151.39999999999</v>
      </c>
      <c r="C1015" s="43">
        <v>203163.39999999999</v>
      </c>
      <c r="D1015" s="43">
        <v>203182.39999999999</v>
      </c>
      <c r="E1015" s="31">
        <f t="shared" si="72"/>
        <v>203165.73000000001</v>
      </c>
      <c r="F1015" s="32">
        <f t="shared" si="73"/>
        <v>15.631165983380761</v>
      </c>
      <c r="G1015" s="33">
        <f t="shared" si="74"/>
        <v>0.0076938005161504156</v>
      </c>
      <c r="H1015" s="34" t="s">
        <v>18</v>
      </c>
      <c r="I1015" s="35" t="s">
        <v>30</v>
      </c>
      <c r="J1015" s="43">
        <v>203151.39999999999</v>
      </c>
      <c r="K1015" s="35">
        <f t="shared" si="75"/>
        <v>203151.39999999999</v>
      </c>
      <c r="M1015" s="26"/>
      <c r="N1015" s="26"/>
    </row>
    <row r="1016" ht="34.799999999999997">
      <c r="A1016" s="42" t="s">
        <v>1041</v>
      </c>
      <c r="B1016" s="43">
        <v>6771.8199999999997</v>
      </c>
      <c r="C1016" s="43">
        <v>6783.8199999999997</v>
      </c>
      <c r="D1016" s="43">
        <v>6802.8199999999997</v>
      </c>
      <c r="E1016" s="31">
        <f t="shared" si="72"/>
        <v>6786.1500000000005</v>
      </c>
      <c r="F1016" s="32">
        <f t="shared" si="73"/>
        <v>15.631165983380766</v>
      </c>
      <c r="G1016" s="33">
        <f t="shared" si="74"/>
        <v>0.23033923481474422</v>
      </c>
      <c r="H1016" s="34" t="s">
        <v>18</v>
      </c>
      <c r="I1016" s="35" t="s">
        <v>30</v>
      </c>
      <c r="J1016" s="43">
        <v>6771.8199999999997</v>
      </c>
      <c r="K1016" s="35">
        <f t="shared" si="75"/>
        <v>6771.8199999999997</v>
      </c>
      <c r="M1016" s="26"/>
      <c r="N1016" s="26"/>
    </row>
    <row r="1017" ht="23.600000000000001">
      <c r="A1017" s="42" t="s">
        <v>1042</v>
      </c>
      <c r="B1017" s="43">
        <v>16039.73</v>
      </c>
      <c r="C1017" s="43">
        <v>16051.73</v>
      </c>
      <c r="D1017" s="43">
        <v>16070.73</v>
      </c>
      <c r="E1017" s="31">
        <f t="shared" si="72"/>
        <v>16054.059999999999</v>
      </c>
      <c r="F1017" s="32">
        <f t="shared" si="73"/>
        <v>15.631165983380766</v>
      </c>
      <c r="G1017" s="33">
        <f t="shared" si="74"/>
        <v>0.097365812656616244</v>
      </c>
      <c r="H1017" s="34" t="s">
        <v>18</v>
      </c>
      <c r="I1017" s="35" t="s">
        <v>30</v>
      </c>
      <c r="J1017" s="43">
        <v>16039.73</v>
      </c>
      <c r="K1017" s="35">
        <f t="shared" si="75"/>
        <v>16039.73</v>
      </c>
      <c r="M1017" s="26"/>
      <c r="N1017" s="26"/>
    </row>
    <row r="1018" ht="23.600000000000001">
      <c r="A1018" s="42" t="s">
        <v>1043</v>
      </c>
      <c r="B1018" s="43">
        <v>24903.950000000001</v>
      </c>
      <c r="C1018" s="43">
        <v>24915.950000000001</v>
      </c>
      <c r="D1018" s="43">
        <v>24934.950000000001</v>
      </c>
      <c r="E1018" s="31">
        <f t="shared" si="72"/>
        <v>24918.279999999999</v>
      </c>
      <c r="F1018" s="32">
        <f t="shared" si="73"/>
        <v>15.631165983380766</v>
      </c>
      <c r="G1018" s="33">
        <f t="shared" si="74"/>
        <v>0.062729714825344146</v>
      </c>
      <c r="H1018" s="34" t="s">
        <v>18</v>
      </c>
      <c r="I1018" s="35" t="s">
        <v>30</v>
      </c>
      <c r="J1018" s="43">
        <v>24903.950000000001</v>
      </c>
      <c r="K1018" s="35">
        <f t="shared" si="75"/>
        <v>24903.950000000001</v>
      </c>
      <c r="M1018" s="26"/>
      <c r="N1018" s="26"/>
    </row>
    <row r="1019" ht="23.600000000000001">
      <c r="A1019" s="42" t="s">
        <v>1044</v>
      </c>
      <c r="B1019" s="43">
        <v>63066.480000000003</v>
      </c>
      <c r="C1019" s="43">
        <v>63078.480000000003</v>
      </c>
      <c r="D1019" s="43">
        <v>63097.480000000003</v>
      </c>
      <c r="E1019" s="31">
        <f t="shared" si="72"/>
        <v>63080.810000000005</v>
      </c>
      <c r="F1019" s="32">
        <f t="shared" si="73"/>
        <v>15.631165983380765</v>
      </c>
      <c r="G1019" s="33">
        <f t="shared" si="74"/>
        <v>0.024779589836244592</v>
      </c>
      <c r="H1019" s="34" t="s">
        <v>18</v>
      </c>
      <c r="I1019" s="35" t="s">
        <v>30</v>
      </c>
      <c r="J1019" s="43">
        <v>63066.480000000003</v>
      </c>
      <c r="K1019" s="35">
        <f t="shared" si="75"/>
        <v>63066.480000000003</v>
      </c>
      <c r="M1019" s="26"/>
      <c r="N1019" s="26"/>
    </row>
    <row r="1020" ht="23.600000000000001">
      <c r="A1020" s="42" t="s">
        <v>1045</v>
      </c>
      <c r="B1020" s="43">
        <v>1106.29</v>
      </c>
      <c r="C1020" s="43">
        <v>1118.29</v>
      </c>
      <c r="D1020" s="43">
        <v>1137.29</v>
      </c>
      <c r="E1020" s="31">
        <f t="shared" si="72"/>
        <v>1120.6200000000001</v>
      </c>
      <c r="F1020" s="32">
        <f t="shared" si="73"/>
        <v>15.631165983380766</v>
      </c>
      <c r="G1020" s="33">
        <f t="shared" si="74"/>
        <v>1.3948676610609096</v>
      </c>
      <c r="H1020" s="34" t="s">
        <v>18</v>
      </c>
      <c r="I1020" s="35" t="s">
        <v>30</v>
      </c>
      <c r="J1020" s="43">
        <v>1106.29</v>
      </c>
      <c r="K1020" s="35">
        <f t="shared" si="75"/>
        <v>1106.29</v>
      </c>
      <c r="M1020" s="26"/>
      <c r="N1020" s="26"/>
    </row>
    <row r="1021" ht="32.950000000000003">
      <c r="A1021" s="42" t="s">
        <v>1046</v>
      </c>
      <c r="B1021" s="43">
        <v>102882.3</v>
      </c>
      <c r="C1021" s="43">
        <v>102894.3</v>
      </c>
      <c r="D1021" s="43">
        <v>102913.3</v>
      </c>
      <c r="E1021" s="31">
        <f t="shared" si="72"/>
        <v>102896.63</v>
      </c>
      <c r="F1021" s="32">
        <f t="shared" si="73"/>
        <v>15.631165983380765</v>
      </c>
      <c r="G1021" s="33">
        <f t="shared" si="74"/>
        <v>0.015191135009359164</v>
      </c>
      <c r="H1021" s="34" t="s">
        <v>18</v>
      </c>
      <c r="I1021" s="35" t="s">
        <v>30</v>
      </c>
      <c r="J1021" s="43">
        <v>102882.3</v>
      </c>
      <c r="K1021" s="35">
        <f t="shared" si="75"/>
        <v>102882.3</v>
      </c>
      <c r="M1021" s="26"/>
      <c r="N1021" s="26"/>
    </row>
    <row r="1022" ht="23.600000000000001">
      <c r="A1022" s="42" t="s">
        <v>1047</v>
      </c>
      <c r="B1022" s="43">
        <v>1247</v>
      </c>
      <c r="C1022" s="43">
        <v>1259</v>
      </c>
      <c r="D1022" s="43">
        <v>1278</v>
      </c>
      <c r="E1022" s="31">
        <f t="shared" si="72"/>
        <v>1261.3299999999999</v>
      </c>
      <c r="F1022" s="32">
        <f t="shared" si="73"/>
        <v>15.631165983380766</v>
      </c>
      <c r="G1022" s="33">
        <f t="shared" si="74"/>
        <v>1.2392606204070915</v>
      </c>
      <c r="H1022" s="34" t="s">
        <v>18</v>
      </c>
      <c r="I1022" s="35" t="s">
        <v>30</v>
      </c>
      <c r="J1022" s="43">
        <v>1247</v>
      </c>
      <c r="K1022" s="35">
        <f t="shared" si="75"/>
        <v>1247</v>
      </c>
      <c r="M1022" s="26"/>
      <c r="N1022" s="26"/>
    </row>
    <row r="1023" ht="23.600000000000001">
      <c r="A1023" s="42" t="s">
        <v>1048</v>
      </c>
      <c r="B1023" s="43">
        <v>4408.2299999999996</v>
      </c>
      <c r="C1023" s="43">
        <v>4420.2299999999996</v>
      </c>
      <c r="D1023" s="43">
        <v>4439.2299999999996</v>
      </c>
      <c r="E1023" s="31">
        <f t="shared" si="72"/>
        <v>4422.5600000000004</v>
      </c>
      <c r="F1023" s="32">
        <f t="shared" si="73"/>
        <v>15.631165983380766</v>
      </c>
      <c r="G1023" s="33">
        <f t="shared" si="74"/>
        <v>0.35344158097076728</v>
      </c>
      <c r="H1023" s="34" t="s">
        <v>18</v>
      </c>
      <c r="I1023" s="35" t="s">
        <v>30</v>
      </c>
      <c r="J1023" s="43">
        <v>4408.2299999999996</v>
      </c>
      <c r="K1023" s="35">
        <f t="shared" si="75"/>
        <v>4408.2299999999996</v>
      </c>
      <c r="M1023" s="26"/>
      <c r="N1023" s="26"/>
    </row>
    <row r="1024" ht="23.600000000000001">
      <c r="A1024" s="42" t="s">
        <v>1049</v>
      </c>
      <c r="B1024" s="43">
        <v>2189.48</v>
      </c>
      <c r="C1024" s="43">
        <v>2201.48</v>
      </c>
      <c r="D1024" s="43">
        <v>2220.48</v>
      </c>
      <c r="E1024" s="31">
        <f t="shared" si="72"/>
        <v>2203.8099999999999</v>
      </c>
      <c r="F1024" s="32">
        <f t="shared" si="73"/>
        <v>15.631165983380766</v>
      </c>
      <c r="G1024" s="33">
        <f t="shared" si="74"/>
        <v>0.70927920208097639</v>
      </c>
      <c r="H1024" s="34" t="s">
        <v>18</v>
      </c>
      <c r="I1024" s="35" t="s">
        <v>30</v>
      </c>
      <c r="J1024" s="43">
        <v>2189.48</v>
      </c>
      <c r="K1024" s="35">
        <f t="shared" si="75"/>
        <v>2189.48</v>
      </c>
      <c r="M1024" s="26"/>
      <c r="N1024" s="26"/>
    </row>
    <row r="1025" ht="13.800000000000001">
      <c r="A1025" s="42" t="s">
        <v>1050</v>
      </c>
      <c r="B1025" s="43">
        <v>12515.92</v>
      </c>
      <c r="C1025" s="43">
        <v>12527.92</v>
      </c>
      <c r="D1025" s="43">
        <v>12546.92</v>
      </c>
      <c r="E1025" s="31">
        <f t="shared" si="72"/>
        <v>12530.25</v>
      </c>
      <c r="F1025" s="32">
        <f t="shared" si="73"/>
        <v>15.631165983380766</v>
      </c>
      <c r="G1025" s="33">
        <f t="shared" si="74"/>
        <v>0.12474743906451002</v>
      </c>
      <c r="H1025" s="34" t="s">
        <v>18</v>
      </c>
      <c r="I1025" s="35" t="s">
        <v>30</v>
      </c>
      <c r="J1025" s="43">
        <v>12515.92</v>
      </c>
      <c r="K1025" s="35">
        <f t="shared" si="75"/>
        <v>12515.92</v>
      </c>
      <c r="M1025" s="26"/>
      <c r="N1025" s="26"/>
    </row>
    <row r="1026" ht="23.600000000000001">
      <c r="A1026" s="42" t="s">
        <v>1051</v>
      </c>
      <c r="B1026" s="43">
        <v>94760.740000000005</v>
      </c>
      <c r="C1026" s="43">
        <v>94772.740000000005</v>
      </c>
      <c r="D1026" s="43">
        <v>94791.740000000005</v>
      </c>
      <c r="E1026" s="31">
        <f t="shared" si="72"/>
        <v>94775.070000000007</v>
      </c>
      <c r="F1026" s="32">
        <f t="shared" si="73"/>
        <v>15.631165983380765</v>
      </c>
      <c r="G1026" s="33">
        <f t="shared" si="74"/>
        <v>0.01649290892993354</v>
      </c>
      <c r="H1026" s="34" t="s">
        <v>18</v>
      </c>
      <c r="I1026" s="35" t="s">
        <v>30</v>
      </c>
      <c r="J1026" s="43">
        <v>94760.740000000005</v>
      </c>
      <c r="K1026" s="35">
        <f t="shared" si="75"/>
        <v>94760.740000000005</v>
      </c>
      <c r="M1026" s="26"/>
      <c r="N1026" s="26"/>
    </row>
    <row r="1027" ht="23.600000000000001">
      <c r="A1027" s="42" t="s">
        <v>1052</v>
      </c>
      <c r="B1027" s="43">
        <v>4596.21</v>
      </c>
      <c r="C1027" s="43">
        <v>4608.21</v>
      </c>
      <c r="D1027" s="43">
        <v>4627.21</v>
      </c>
      <c r="E1027" s="31">
        <f t="shared" si="72"/>
        <v>4610.54</v>
      </c>
      <c r="F1027" s="32">
        <f t="shared" si="73"/>
        <v>15.631165983380766</v>
      </c>
      <c r="G1027" s="33">
        <f t="shared" si="74"/>
        <v>0.33903113265215717</v>
      </c>
      <c r="H1027" s="34" t="s">
        <v>18</v>
      </c>
      <c r="I1027" s="35" t="s">
        <v>30</v>
      </c>
      <c r="J1027" s="43">
        <v>4596.21</v>
      </c>
      <c r="K1027" s="35">
        <f t="shared" si="75"/>
        <v>4596.21</v>
      </c>
      <c r="M1027" s="26"/>
      <c r="N1027" s="26"/>
    </row>
    <row r="1028" ht="23.600000000000001">
      <c r="A1028" s="42" t="s">
        <v>1053</v>
      </c>
      <c r="B1028" s="43">
        <v>4719.4700000000003</v>
      </c>
      <c r="C1028" s="43">
        <v>4731.4700000000003</v>
      </c>
      <c r="D1028" s="43">
        <v>4750.4700000000003</v>
      </c>
      <c r="E1028" s="31">
        <f t="shared" si="72"/>
        <v>4733.8000000000002</v>
      </c>
      <c r="F1028" s="32">
        <f t="shared" si="73"/>
        <v>15.631165983380766</v>
      </c>
      <c r="G1028" s="33">
        <f t="shared" si="74"/>
        <v>0.33020334579789529</v>
      </c>
      <c r="H1028" s="34" t="s">
        <v>18</v>
      </c>
      <c r="I1028" s="35" t="s">
        <v>30</v>
      </c>
      <c r="J1028" s="43">
        <v>4719.4700000000003</v>
      </c>
      <c r="K1028" s="35">
        <f t="shared" si="75"/>
        <v>4719.4700000000003</v>
      </c>
      <c r="M1028" s="26"/>
      <c r="N1028" s="26"/>
    </row>
    <row r="1029" ht="34.799999999999997">
      <c r="A1029" s="42" t="s">
        <v>1054</v>
      </c>
      <c r="B1029" s="43">
        <v>122757.08</v>
      </c>
      <c r="C1029" s="43">
        <v>122769.08</v>
      </c>
      <c r="D1029" s="43">
        <v>122788.08</v>
      </c>
      <c r="E1029" s="31">
        <f t="shared" si="72"/>
        <v>122771.41</v>
      </c>
      <c r="F1029" s="32">
        <f t="shared" si="73"/>
        <v>15.631165983380765</v>
      </c>
      <c r="G1029" s="33">
        <f t="shared" si="74"/>
        <v>0.01273192674367816</v>
      </c>
      <c r="H1029" s="34" t="s">
        <v>18</v>
      </c>
      <c r="I1029" s="35" t="s">
        <v>30</v>
      </c>
      <c r="J1029" s="43">
        <v>122757.08</v>
      </c>
      <c r="K1029" s="35">
        <f t="shared" si="75"/>
        <v>122757.08</v>
      </c>
      <c r="M1029" s="26"/>
      <c r="N1029" s="26"/>
    </row>
    <row r="1030" ht="32.950000000000003">
      <c r="A1030" s="42" t="s">
        <v>1055</v>
      </c>
      <c r="B1030" s="43">
        <v>4255.6899999999996</v>
      </c>
      <c r="C1030" s="43">
        <v>4267.6899999999996</v>
      </c>
      <c r="D1030" s="43">
        <v>4286.6899999999996</v>
      </c>
      <c r="E1030" s="31">
        <f t="shared" si="72"/>
        <v>4270.0200000000004</v>
      </c>
      <c r="F1030" s="32">
        <f t="shared" si="73"/>
        <v>15.631165983380766</v>
      </c>
      <c r="G1030" s="33">
        <f t="shared" si="74"/>
        <v>0.36606774636607708</v>
      </c>
      <c r="H1030" s="34" t="s">
        <v>18</v>
      </c>
      <c r="I1030" s="35" t="s">
        <v>30</v>
      </c>
      <c r="J1030" s="43">
        <v>4255.6899999999996</v>
      </c>
      <c r="K1030" s="35">
        <f t="shared" si="75"/>
        <v>4255.6899999999996</v>
      </c>
      <c r="M1030" s="26"/>
      <c r="N1030" s="26"/>
    </row>
    <row r="1031" ht="23.600000000000001">
      <c r="A1031" s="42" t="s">
        <v>1056</v>
      </c>
      <c r="B1031" s="43">
        <v>207521.10999999999</v>
      </c>
      <c r="C1031" s="43">
        <v>207533.10999999999</v>
      </c>
      <c r="D1031" s="43">
        <v>207552.10999999999</v>
      </c>
      <c r="E1031" s="31">
        <f t="shared" si="72"/>
        <v>207535.44</v>
      </c>
      <c r="F1031" s="32">
        <f t="shared" si="73"/>
        <v>15.631165983380761</v>
      </c>
      <c r="G1031" s="33">
        <f t="shared" si="74"/>
        <v>0.0075318056440773495</v>
      </c>
      <c r="H1031" s="34" t="s">
        <v>18</v>
      </c>
      <c r="I1031" s="35" t="s">
        <v>30</v>
      </c>
      <c r="J1031" s="43">
        <v>207521.10999999999</v>
      </c>
      <c r="K1031" s="35">
        <f t="shared" si="75"/>
        <v>207521.10999999999</v>
      </c>
      <c r="M1031" s="26"/>
      <c r="N1031" s="26"/>
    </row>
    <row r="1032" ht="23.600000000000001">
      <c r="A1032" s="42" t="s">
        <v>1057</v>
      </c>
      <c r="B1032" s="43">
        <v>3212.5700000000002</v>
      </c>
      <c r="C1032" s="43">
        <v>3224.5700000000002</v>
      </c>
      <c r="D1032" s="43">
        <v>3243.5700000000002</v>
      </c>
      <c r="E1032" s="31">
        <f t="shared" si="72"/>
        <v>3226.9000000000001</v>
      </c>
      <c r="F1032" s="32">
        <f t="shared" si="73"/>
        <v>15.631165983380766</v>
      </c>
      <c r="G1032" s="33">
        <f t="shared" si="74"/>
        <v>0.48440193322943897</v>
      </c>
      <c r="H1032" s="34" t="s">
        <v>18</v>
      </c>
      <c r="I1032" s="35" t="s">
        <v>30</v>
      </c>
      <c r="J1032" s="43">
        <v>3212.5700000000002</v>
      </c>
      <c r="K1032" s="35">
        <f t="shared" si="75"/>
        <v>3212.5700000000002</v>
      </c>
      <c r="M1032" s="26"/>
      <c r="N1032" s="26"/>
    </row>
    <row r="1033" ht="34.799999999999997">
      <c r="A1033" s="42" t="s">
        <v>1058</v>
      </c>
      <c r="B1033" s="43">
        <v>21816.189999999999</v>
      </c>
      <c r="C1033" s="43">
        <v>21828.189999999999</v>
      </c>
      <c r="D1033" s="43">
        <v>21847.189999999999</v>
      </c>
      <c r="E1033" s="31">
        <f t="shared" si="72"/>
        <v>21830.52</v>
      </c>
      <c r="F1033" s="32">
        <f t="shared" si="73"/>
        <v>15.631165983380765</v>
      </c>
      <c r="G1033" s="33">
        <f t="shared" si="74"/>
        <v>0.071602352959896351</v>
      </c>
      <c r="H1033" s="34" t="s">
        <v>18</v>
      </c>
      <c r="I1033" s="35" t="s">
        <v>30</v>
      </c>
      <c r="J1033" s="43">
        <v>21816.189999999999</v>
      </c>
      <c r="K1033" s="35">
        <f t="shared" si="75"/>
        <v>21816.189999999999</v>
      </c>
      <c r="M1033" s="26"/>
      <c r="N1033" s="26"/>
    </row>
    <row r="1034" ht="23.600000000000001">
      <c r="A1034" s="42" t="s">
        <v>1059</v>
      </c>
      <c r="B1034" s="43">
        <v>3724.1100000000001</v>
      </c>
      <c r="C1034" s="43">
        <v>3736.1100000000001</v>
      </c>
      <c r="D1034" s="43">
        <v>3755.1100000000001</v>
      </c>
      <c r="E1034" s="31">
        <f t="shared" si="72"/>
        <v>3738.4400000000001</v>
      </c>
      <c r="F1034" s="32">
        <f t="shared" si="73"/>
        <v>15.631165983380766</v>
      </c>
      <c r="G1034" s="33">
        <f t="shared" si="74"/>
        <v>0.4181200175308622</v>
      </c>
      <c r="H1034" s="34" t="s">
        <v>18</v>
      </c>
      <c r="I1034" s="35" t="s">
        <v>30</v>
      </c>
      <c r="J1034" s="43">
        <v>3724.1100000000001</v>
      </c>
      <c r="K1034" s="35">
        <f t="shared" si="75"/>
        <v>3724.1100000000001</v>
      </c>
      <c r="M1034" s="26"/>
      <c r="N1034" s="26"/>
    </row>
    <row r="1035" ht="23.600000000000001">
      <c r="A1035" s="42" t="s">
        <v>1060</v>
      </c>
      <c r="B1035" s="43">
        <v>8548.3600000000006</v>
      </c>
      <c r="C1035" s="43">
        <v>8560.3600000000006</v>
      </c>
      <c r="D1035" s="43">
        <v>8579.3600000000006</v>
      </c>
      <c r="E1035" s="31">
        <f t="shared" si="72"/>
        <v>8562.6900000000005</v>
      </c>
      <c r="F1035" s="32">
        <f t="shared" si="73"/>
        <v>15.631165983380766</v>
      </c>
      <c r="G1035" s="33">
        <f t="shared" si="74"/>
        <v>0.18254971257140881</v>
      </c>
      <c r="H1035" s="34" t="s">
        <v>18</v>
      </c>
      <c r="I1035" s="35" t="s">
        <v>30</v>
      </c>
      <c r="J1035" s="43">
        <v>8548.3600000000006</v>
      </c>
      <c r="K1035" s="35">
        <f t="shared" si="75"/>
        <v>8548.3600000000006</v>
      </c>
      <c r="M1035" s="26"/>
      <c r="N1035" s="26"/>
    </row>
    <row r="1036" ht="23.600000000000001">
      <c r="A1036" s="42" t="s">
        <v>1061</v>
      </c>
      <c r="B1036" s="43">
        <v>18008.869999999999</v>
      </c>
      <c r="C1036" s="43">
        <v>18020.869999999999</v>
      </c>
      <c r="D1036" s="43">
        <v>18039.869999999999</v>
      </c>
      <c r="E1036" s="31">
        <f t="shared" si="72"/>
        <v>18023.200000000001</v>
      </c>
      <c r="F1036" s="32">
        <f t="shared" si="73"/>
        <v>15.631165983380765</v>
      </c>
      <c r="G1036" s="33">
        <f t="shared" si="74"/>
        <v>0.086728028226845194</v>
      </c>
      <c r="H1036" s="34" t="s">
        <v>18</v>
      </c>
      <c r="I1036" s="35" t="s">
        <v>30</v>
      </c>
      <c r="J1036" s="43">
        <v>18008.869999999999</v>
      </c>
      <c r="K1036" s="35">
        <f t="shared" si="75"/>
        <v>18008.869999999999</v>
      </c>
      <c r="M1036" s="26"/>
      <c r="N1036" s="26"/>
    </row>
    <row r="1037" ht="23.600000000000001">
      <c r="A1037" s="42" t="s">
        <v>1062</v>
      </c>
      <c r="B1037" s="43">
        <v>10720.889999999999</v>
      </c>
      <c r="C1037" s="43">
        <v>10732.889999999999</v>
      </c>
      <c r="D1037" s="43">
        <v>10751.889999999999</v>
      </c>
      <c r="E1037" s="31">
        <f t="shared" si="72"/>
        <v>10735.219999999999</v>
      </c>
      <c r="F1037" s="32">
        <f t="shared" si="73"/>
        <v>15.631165983380766</v>
      </c>
      <c r="G1037" s="33">
        <f t="shared" si="74"/>
        <v>0.14560638704545195</v>
      </c>
      <c r="H1037" s="34" t="s">
        <v>18</v>
      </c>
      <c r="I1037" s="35" t="s">
        <v>30</v>
      </c>
      <c r="J1037" s="43">
        <v>10720.889999999999</v>
      </c>
      <c r="K1037" s="35">
        <f t="shared" si="75"/>
        <v>10720.889999999999</v>
      </c>
      <c r="M1037" s="26"/>
      <c r="N1037" s="26"/>
    </row>
    <row r="1038" ht="23.600000000000001">
      <c r="A1038" s="42" t="s">
        <v>1063</v>
      </c>
      <c r="B1038" s="43">
        <v>5382.0100000000002</v>
      </c>
      <c r="C1038" s="43">
        <v>5394.0100000000002</v>
      </c>
      <c r="D1038" s="43">
        <v>5413.0100000000002</v>
      </c>
      <c r="E1038" s="31">
        <f t="shared" si="72"/>
        <v>5396.3400000000001</v>
      </c>
      <c r="F1038" s="32">
        <f t="shared" si="73"/>
        <v>15.631165983380766</v>
      </c>
      <c r="G1038" s="33">
        <f t="shared" si="74"/>
        <v>0.2896623634422732</v>
      </c>
      <c r="H1038" s="34" t="s">
        <v>18</v>
      </c>
      <c r="I1038" s="35" t="s">
        <v>30</v>
      </c>
      <c r="J1038" s="43">
        <v>5382.0100000000002</v>
      </c>
      <c r="K1038" s="35">
        <f t="shared" si="75"/>
        <v>5382.0100000000002</v>
      </c>
      <c r="M1038" s="26"/>
      <c r="N1038" s="26"/>
    </row>
    <row r="1039" ht="23.600000000000001">
      <c r="A1039" s="42" t="s">
        <v>1064</v>
      </c>
      <c r="B1039" s="43">
        <v>531.58000000000004</v>
      </c>
      <c r="C1039" s="43">
        <v>543.58000000000004</v>
      </c>
      <c r="D1039" s="43">
        <v>562.58000000000004</v>
      </c>
      <c r="E1039" s="31">
        <f t="shared" si="72"/>
        <v>545.90999999999997</v>
      </c>
      <c r="F1039" s="32">
        <f t="shared" si="73"/>
        <v>15.631165983380766</v>
      </c>
      <c r="G1039" s="33">
        <f t="shared" si="74"/>
        <v>2.863322889007486</v>
      </c>
      <c r="H1039" s="34" t="s">
        <v>18</v>
      </c>
      <c r="I1039" s="35" t="s">
        <v>30</v>
      </c>
      <c r="J1039" s="43">
        <v>531.58000000000004</v>
      </c>
      <c r="K1039" s="35">
        <f t="shared" si="75"/>
        <v>531.58000000000004</v>
      </c>
      <c r="M1039" s="26"/>
      <c r="N1039" s="26"/>
    </row>
    <row r="1040" ht="23.600000000000001">
      <c r="A1040" s="42" t="s">
        <v>1065</v>
      </c>
      <c r="B1040" s="43">
        <v>18278.509999999998</v>
      </c>
      <c r="C1040" s="43">
        <v>18290.509999999998</v>
      </c>
      <c r="D1040" s="43">
        <v>18309.509999999998</v>
      </c>
      <c r="E1040" s="31">
        <f t="shared" si="72"/>
        <v>18292.84</v>
      </c>
      <c r="F1040" s="32">
        <f t="shared" si="73"/>
        <v>15.631165983380765</v>
      </c>
      <c r="G1040" s="33">
        <f t="shared" si="74"/>
        <v>0.085449640314903347</v>
      </c>
      <c r="H1040" s="34" t="s">
        <v>18</v>
      </c>
      <c r="I1040" s="35" t="s">
        <v>30</v>
      </c>
      <c r="J1040" s="43">
        <v>18278.509999999998</v>
      </c>
      <c r="K1040" s="35">
        <f t="shared" si="75"/>
        <v>18278.509999999998</v>
      </c>
      <c r="M1040" s="26"/>
      <c r="N1040" s="26"/>
    </row>
    <row r="1041" ht="23.600000000000001">
      <c r="A1041" s="42" t="s">
        <v>1066</v>
      </c>
      <c r="B1041" s="43">
        <v>5277.2399999999998</v>
      </c>
      <c r="C1041" s="43">
        <v>5289.2399999999998</v>
      </c>
      <c r="D1041" s="43">
        <v>5308.2399999999998</v>
      </c>
      <c r="E1041" s="31">
        <f t="shared" si="72"/>
        <v>5291.5699999999997</v>
      </c>
      <c r="F1041" s="32">
        <f t="shared" si="73"/>
        <v>15.631165983380766</v>
      </c>
      <c r="G1041" s="33">
        <f t="shared" si="74"/>
        <v>0.29539750930972786</v>
      </c>
      <c r="H1041" s="34" t="s">
        <v>18</v>
      </c>
      <c r="I1041" s="35" t="s">
        <v>30</v>
      </c>
      <c r="J1041" s="43">
        <v>5277.2399999999998</v>
      </c>
      <c r="K1041" s="35">
        <f t="shared" si="75"/>
        <v>5277.2399999999998</v>
      </c>
      <c r="M1041" s="26"/>
      <c r="N1041" s="26"/>
    </row>
    <row r="1042" ht="23.600000000000001">
      <c r="A1042" s="42" t="s">
        <v>1067</v>
      </c>
      <c r="B1042" s="43">
        <v>5280.3199999999997</v>
      </c>
      <c r="C1042" s="43">
        <v>5292.3199999999997</v>
      </c>
      <c r="D1042" s="43">
        <v>5311.3199999999997</v>
      </c>
      <c r="E1042" s="31">
        <f t="shared" si="72"/>
        <v>5294.6500000000005</v>
      </c>
      <c r="F1042" s="32">
        <f t="shared" si="73"/>
        <v>15.631165983380766</v>
      </c>
      <c r="G1042" s="33">
        <f t="shared" si="74"/>
        <v>0.29522567088250906</v>
      </c>
      <c r="H1042" s="34" t="s">
        <v>18</v>
      </c>
      <c r="I1042" s="35" t="s">
        <v>30</v>
      </c>
      <c r="J1042" s="43">
        <v>5280.3199999999997</v>
      </c>
      <c r="K1042" s="35">
        <f t="shared" si="75"/>
        <v>5280.3199999999997</v>
      </c>
      <c r="M1042" s="26"/>
      <c r="N1042" s="26"/>
    </row>
    <row r="1043" ht="23.600000000000001">
      <c r="A1043" s="42" t="s">
        <v>1068</v>
      </c>
      <c r="B1043" s="43">
        <v>8682.4099999999999</v>
      </c>
      <c r="C1043" s="43">
        <v>8694.4099999999999</v>
      </c>
      <c r="D1043" s="43">
        <v>8713.4099999999999</v>
      </c>
      <c r="E1043" s="31">
        <f t="shared" si="72"/>
        <v>8696.7399999999998</v>
      </c>
      <c r="F1043" s="32">
        <f t="shared" si="73"/>
        <v>15.631165983380766</v>
      </c>
      <c r="G1043" s="33">
        <f t="shared" si="74"/>
        <v>0.17973592384480583</v>
      </c>
      <c r="H1043" s="34" t="s">
        <v>18</v>
      </c>
      <c r="I1043" s="35" t="s">
        <v>30</v>
      </c>
      <c r="J1043" s="43">
        <v>8682.4099999999999</v>
      </c>
      <c r="K1043" s="35">
        <f t="shared" si="75"/>
        <v>8682.4099999999999</v>
      </c>
      <c r="M1043" s="26"/>
      <c r="N1043" s="26"/>
    </row>
    <row r="1044" ht="23.600000000000001">
      <c r="A1044" s="42" t="s">
        <v>1069</v>
      </c>
      <c r="B1044" s="43">
        <v>3657.8600000000001</v>
      </c>
      <c r="C1044" s="43">
        <v>3669.8600000000001</v>
      </c>
      <c r="D1044" s="43">
        <v>3688.8600000000001</v>
      </c>
      <c r="E1044" s="31">
        <f t="shared" si="72"/>
        <v>3672.1900000000001</v>
      </c>
      <c r="F1044" s="32">
        <f t="shared" si="73"/>
        <v>15.631165983380766</v>
      </c>
      <c r="G1044" s="33">
        <f t="shared" si="74"/>
        <v>0.4256633230682717</v>
      </c>
      <c r="H1044" s="34" t="s">
        <v>18</v>
      </c>
      <c r="I1044" s="35" t="s">
        <v>30</v>
      </c>
      <c r="J1044" s="43">
        <v>3657.8600000000001</v>
      </c>
      <c r="K1044" s="35">
        <f t="shared" si="75"/>
        <v>3657.8600000000001</v>
      </c>
      <c r="M1044" s="26"/>
      <c r="N1044" s="26"/>
    </row>
    <row r="1045" ht="13.800000000000001">
      <c r="A1045" s="42" t="s">
        <v>1070</v>
      </c>
      <c r="B1045" s="43">
        <v>6499.0900000000001</v>
      </c>
      <c r="C1045" s="43">
        <v>6511.0900000000001</v>
      </c>
      <c r="D1045" s="43">
        <v>6530.0900000000001</v>
      </c>
      <c r="E1045" s="31">
        <f t="shared" si="72"/>
        <v>6513.4200000000001</v>
      </c>
      <c r="F1045" s="32">
        <f t="shared" si="73"/>
        <v>15.631165983380766</v>
      </c>
      <c r="G1045" s="33">
        <f t="shared" si="74"/>
        <v>0.23998400200479575</v>
      </c>
      <c r="H1045" s="34" t="s">
        <v>18</v>
      </c>
      <c r="I1045" s="35" t="s">
        <v>30</v>
      </c>
      <c r="J1045" s="43">
        <v>6499.0900000000001</v>
      </c>
      <c r="K1045" s="35">
        <f t="shared" si="75"/>
        <v>6499.0900000000001</v>
      </c>
      <c r="M1045" s="26"/>
      <c r="N1045" s="26"/>
    </row>
    <row r="1046" ht="34.799999999999997">
      <c r="A1046" s="42" t="s">
        <v>1071</v>
      </c>
      <c r="B1046" s="43">
        <v>9762.5100000000002</v>
      </c>
      <c r="C1046" s="43">
        <v>9774.5100000000002</v>
      </c>
      <c r="D1046" s="43">
        <v>9793.5100000000002</v>
      </c>
      <c r="E1046" s="31">
        <f t="shared" si="72"/>
        <v>9776.8400000000001</v>
      </c>
      <c r="F1046" s="32">
        <f t="shared" si="73"/>
        <v>15.631165983380766</v>
      </c>
      <c r="G1046" s="33">
        <f t="shared" si="74"/>
        <v>0.15987953145782038</v>
      </c>
      <c r="H1046" s="34" t="s">
        <v>18</v>
      </c>
      <c r="I1046" s="35" t="s">
        <v>30</v>
      </c>
      <c r="J1046" s="43">
        <v>9762.5100000000002</v>
      </c>
      <c r="K1046" s="35">
        <f t="shared" si="75"/>
        <v>9762.5100000000002</v>
      </c>
      <c r="M1046" s="26"/>
      <c r="N1046" s="26"/>
    </row>
    <row r="1047" ht="13.800000000000001">
      <c r="A1047" s="42" t="s">
        <v>1072</v>
      </c>
      <c r="B1047" s="43">
        <v>617.86000000000001</v>
      </c>
      <c r="C1047" s="43">
        <v>629.86000000000001</v>
      </c>
      <c r="D1047" s="43">
        <v>648.86000000000001</v>
      </c>
      <c r="E1047" s="31">
        <f t="shared" si="72"/>
        <v>632.19000000000005</v>
      </c>
      <c r="F1047" s="32">
        <f t="shared" si="73"/>
        <v>15.631165983380766</v>
      </c>
      <c r="G1047" s="33">
        <f t="shared" si="74"/>
        <v>2.4725424292350029</v>
      </c>
      <c r="H1047" s="34" t="s">
        <v>18</v>
      </c>
      <c r="I1047" s="35" t="s">
        <v>30</v>
      </c>
      <c r="J1047" s="43">
        <v>617.86000000000001</v>
      </c>
      <c r="K1047" s="35">
        <f t="shared" si="75"/>
        <v>617.86000000000001</v>
      </c>
      <c r="M1047" s="26"/>
      <c r="N1047" s="26"/>
    </row>
    <row r="1048" ht="23.600000000000001">
      <c r="A1048" s="42" t="s">
        <v>1073</v>
      </c>
      <c r="B1048" s="43">
        <v>5093.8800000000001</v>
      </c>
      <c r="C1048" s="43">
        <v>5105.8800000000001</v>
      </c>
      <c r="D1048" s="43">
        <v>5124.8800000000001</v>
      </c>
      <c r="E1048" s="31">
        <f t="shared" si="72"/>
        <v>5108.21</v>
      </c>
      <c r="F1048" s="32">
        <f t="shared" si="73"/>
        <v>15.631165983380766</v>
      </c>
      <c r="G1048" s="33">
        <f t="shared" si="74"/>
        <v>0.30600084928733873</v>
      </c>
      <c r="H1048" s="34" t="s">
        <v>18</v>
      </c>
      <c r="I1048" s="35" t="s">
        <v>30</v>
      </c>
      <c r="J1048" s="43">
        <v>5093.8800000000001</v>
      </c>
      <c r="K1048" s="35">
        <f t="shared" si="75"/>
        <v>5093.8800000000001</v>
      </c>
      <c r="M1048" s="26"/>
      <c r="N1048" s="26"/>
    </row>
    <row r="1049" ht="23.600000000000001">
      <c r="A1049" s="42" t="s">
        <v>1074</v>
      </c>
      <c r="B1049" s="43">
        <v>474.56999999999999</v>
      </c>
      <c r="C1049" s="43">
        <v>486.56999999999999</v>
      </c>
      <c r="D1049" s="43">
        <v>505.56999999999999</v>
      </c>
      <c r="E1049" s="31">
        <f t="shared" si="72"/>
        <v>488.90000000000003</v>
      </c>
      <c r="F1049" s="32">
        <f t="shared" si="73"/>
        <v>15.631165983380766</v>
      </c>
      <c r="G1049" s="33">
        <f t="shared" si="74"/>
        <v>3.1972112872531739</v>
      </c>
      <c r="H1049" s="34" t="s">
        <v>18</v>
      </c>
      <c r="I1049" s="35" t="s">
        <v>30</v>
      </c>
      <c r="J1049" s="43">
        <v>474.56999999999999</v>
      </c>
      <c r="K1049" s="35">
        <f t="shared" si="75"/>
        <v>474.56999999999999</v>
      </c>
      <c r="M1049" s="26"/>
      <c r="N1049" s="26"/>
    </row>
    <row r="1050" ht="23.600000000000001">
      <c r="A1050" s="42" t="s">
        <v>1075</v>
      </c>
      <c r="B1050" s="43">
        <v>1965</v>
      </c>
      <c r="C1050" s="43">
        <v>1977</v>
      </c>
      <c r="D1050" s="43">
        <v>1996</v>
      </c>
      <c r="E1050" s="31">
        <f t="shared" si="72"/>
        <v>1979.3300000000002</v>
      </c>
      <c r="F1050" s="32">
        <f t="shared" si="73"/>
        <v>15.631165983380766</v>
      </c>
      <c r="G1050" s="33">
        <f t="shared" si="74"/>
        <v>0.78972005594725303</v>
      </c>
      <c r="H1050" s="34" t="s">
        <v>18</v>
      </c>
      <c r="I1050" s="35" t="s">
        <v>30</v>
      </c>
      <c r="J1050" s="43">
        <v>1965</v>
      </c>
      <c r="K1050" s="35">
        <f t="shared" si="75"/>
        <v>1965</v>
      </c>
      <c r="M1050" s="26"/>
      <c r="N1050" s="26"/>
    </row>
    <row r="1051" ht="23.600000000000001">
      <c r="A1051" s="42" t="s">
        <v>1076</v>
      </c>
      <c r="B1051" s="43">
        <v>419.10000000000002</v>
      </c>
      <c r="C1051" s="43">
        <v>431.10000000000002</v>
      </c>
      <c r="D1051" s="43">
        <v>450.10000000000002</v>
      </c>
      <c r="E1051" s="31">
        <f t="shared" si="72"/>
        <v>433.43000000000001</v>
      </c>
      <c r="F1051" s="32">
        <f t="shared" si="73"/>
        <v>15.631165983380766</v>
      </c>
      <c r="G1051" s="33">
        <f t="shared" si="74"/>
        <v>3.6063876481509736</v>
      </c>
      <c r="H1051" s="34" t="s">
        <v>18</v>
      </c>
      <c r="I1051" s="35" t="s">
        <v>30</v>
      </c>
      <c r="J1051" s="43">
        <v>419.10000000000002</v>
      </c>
      <c r="K1051" s="35">
        <f t="shared" si="75"/>
        <v>419.10000000000002</v>
      </c>
      <c r="M1051" s="26"/>
      <c r="N1051" s="26"/>
    </row>
    <row r="1052" ht="23.600000000000001">
      <c r="A1052" s="42" t="s">
        <v>1077</v>
      </c>
      <c r="B1052" s="43">
        <v>3286.5300000000002</v>
      </c>
      <c r="C1052" s="43">
        <v>3298.5300000000002</v>
      </c>
      <c r="D1052" s="43">
        <v>3317.5300000000002</v>
      </c>
      <c r="E1052" s="31">
        <f t="shared" si="72"/>
        <v>3300.8600000000001</v>
      </c>
      <c r="F1052" s="32">
        <f t="shared" si="73"/>
        <v>15.631165983380766</v>
      </c>
      <c r="G1052" s="33">
        <f t="shared" si="74"/>
        <v>0.47354828691252476</v>
      </c>
      <c r="H1052" s="34" t="s">
        <v>18</v>
      </c>
      <c r="I1052" s="35" t="s">
        <v>30</v>
      </c>
      <c r="J1052" s="43">
        <v>3286.5300000000002</v>
      </c>
      <c r="K1052" s="35">
        <f t="shared" si="75"/>
        <v>3286.5300000000002</v>
      </c>
      <c r="M1052" s="26"/>
      <c r="N1052" s="26"/>
    </row>
    <row r="1053" ht="23.600000000000001">
      <c r="A1053" s="42" t="s">
        <v>1078</v>
      </c>
      <c r="B1053" s="43">
        <v>18286.209999999999</v>
      </c>
      <c r="C1053" s="43">
        <v>18298.209999999999</v>
      </c>
      <c r="D1053" s="43">
        <v>18317.209999999999</v>
      </c>
      <c r="E1053" s="31">
        <f t="shared" si="72"/>
        <v>18300.540000000001</v>
      </c>
      <c r="F1053" s="32">
        <f t="shared" si="73"/>
        <v>15.631165983380765</v>
      </c>
      <c r="G1053" s="33">
        <f t="shared" si="74"/>
        <v>0.085413687155574444</v>
      </c>
      <c r="H1053" s="34" t="s">
        <v>18</v>
      </c>
      <c r="I1053" s="35" t="s">
        <v>30</v>
      </c>
      <c r="J1053" s="43">
        <v>18286.209999999999</v>
      </c>
      <c r="K1053" s="35">
        <f t="shared" si="75"/>
        <v>18286.209999999999</v>
      </c>
      <c r="M1053" s="26"/>
      <c r="N1053" s="26"/>
    </row>
    <row r="1054" ht="32.950000000000003">
      <c r="A1054" s="42" t="s">
        <v>1079</v>
      </c>
      <c r="B1054" s="43">
        <v>3104.71</v>
      </c>
      <c r="C1054" s="43">
        <v>3116.71</v>
      </c>
      <c r="D1054" s="43">
        <v>3135.71</v>
      </c>
      <c r="E1054" s="31">
        <f t="shared" si="72"/>
        <v>3119.04</v>
      </c>
      <c r="F1054" s="32">
        <f t="shared" si="73"/>
        <v>15.631165983380766</v>
      </c>
      <c r="G1054" s="33">
        <f t="shared" si="74"/>
        <v>0.50115311068087509</v>
      </c>
      <c r="H1054" s="34" t="s">
        <v>18</v>
      </c>
      <c r="I1054" s="35" t="s">
        <v>30</v>
      </c>
      <c r="J1054" s="43">
        <v>3104.71</v>
      </c>
      <c r="K1054" s="35">
        <f t="shared" si="75"/>
        <v>3104.71</v>
      </c>
      <c r="M1054" s="26"/>
      <c r="N1054" s="26"/>
    </row>
    <row r="1055" ht="23.600000000000001">
      <c r="A1055" s="42" t="s">
        <v>1080</v>
      </c>
      <c r="B1055" s="43">
        <v>736.5</v>
      </c>
      <c r="C1055" s="43">
        <v>748.5</v>
      </c>
      <c r="D1055" s="43">
        <v>767.5</v>
      </c>
      <c r="E1055" s="31">
        <f t="shared" si="72"/>
        <v>750.83000000000004</v>
      </c>
      <c r="F1055" s="32">
        <f t="shared" si="73"/>
        <v>15.631165983380766</v>
      </c>
      <c r="G1055" s="33">
        <f t="shared" si="74"/>
        <v>2.0818515487368332</v>
      </c>
      <c r="H1055" s="34" t="s">
        <v>18</v>
      </c>
      <c r="I1055" s="35" t="s">
        <v>30</v>
      </c>
      <c r="J1055" s="43">
        <v>736.5</v>
      </c>
      <c r="K1055" s="35">
        <f t="shared" si="75"/>
        <v>736.5</v>
      </c>
      <c r="M1055" s="26"/>
      <c r="N1055" s="26"/>
    </row>
    <row r="1056" ht="23.600000000000001">
      <c r="A1056" s="42" t="s">
        <v>1081</v>
      </c>
      <c r="B1056" s="43">
        <v>1305.0599999999999</v>
      </c>
      <c r="C1056" s="43">
        <v>1317.0599999999999</v>
      </c>
      <c r="D1056" s="43">
        <v>1336.0599999999999</v>
      </c>
      <c r="E1056" s="31">
        <f t="shared" si="72"/>
        <v>1319.3900000000001</v>
      </c>
      <c r="F1056" s="32">
        <f t="shared" si="73"/>
        <v>15.631165983380766</v>
      </c>
      <c r="G1056" s="33">
        <f t="shared" si="74"/>
        <v>1.1847267285170242</v>
      </c>
      <c r="H1056" s="34" t="s">
        <v>18</v>
      </c>
      <c r="I1056" s="35" t="s">
        <v>30</v>
      </c>
      <c r="J1056" s="43">
        <v>1305.0599999999999</v>
      </c>
      <c r="K1056" s="35">
        <f t="shared" si="75"/>
        <v>1305.0599999999999</v>
      </c>
      <c r="M1056" s="26"/>
      <c r="N1056" s="26"/>
    </row>
    <row r="1057" ht="23.600000000000001">
      <c r="A1057" s="42" t="s">
        <v>1082</v>
      </c>
      <c r="B1057" s="43">
        <v>471.48000000000002</v>
      </c>
      <c r="C1057" s="43">
        <v>483.48000000000002</v>
      </c>
      <c r="D1057" s="43">
        <v>502.48000000000002</v>
      </c>
      <c r="E1057" s="31">
        <f t="shared" si="72"/>
        <v>485.81</v>
      </c>
      <c r="F1057" s="32">
        <f t="shared" si="73"/>
        <v>15.631165983380766</v>
      </c>
      <c r="G1057" s="33">
        <f t="shared" si="74"/>
        <v>3.2175471858094244</v>
      </c>
      <c r="H1057" s="34" t="s">
        <v>18</v>
      </c>
      <c r="I1057" s="35" t="s">
        <v>30</v>
      </c>
      <c r="J1057" s="43">
        <v>471.48000000000002</v>
      </c>
      <c r="K1057" s="35">
        <f t="shared" si="75"/>
        <v>471.48000000000002</v>
      </c>
      <c r="M1057" s="26"/>
      <c r="N1057" s="26"/>
    </row>
    <row r="1058" ht="34.799999999999997">
      <c r="A1058" s="42" t="s">
        <v>1083</v>
      </c>
      <c r="B1058" s="43">
        <v>3479.1300000000001</v>
      </c>
      <c r="C1058" s="43">
        <v>3491.1300000000001</v>
      </c>
      <c r="D1058" s="43">
        <v>3510.1300000000001</v>
      </c>
      <c r="E1058" s="31">
        <f t="shared" si="72"/>
        <v>3493.46</v>
      </c>
      <c r="F1058" s="32">
        <f t="shared" si="73"/>
        <v>15.631165983380766</v>
      </c>
      <c r="G1058" s="33">
        <f t="shared" si="74"/>
        <v>0.44744081750988324</v>
      </c>
      <c r="H1058" s="34" t="s">
        <v>18</v>
      </c>
      <c r="I1058" s="35" t="s">
        <v>30</v>
      </c>
      <c r="J1058" s="43">
        <v>3479.1300000000001</v>
      </c>
      <c r="K1058" s="35">
        <f t="shared" si="75"/>
        <v>3479.1300000000001</v>
      </c>
      <c r="M1058" s="26"/>
      <c r="N1058" s="26"/>
    </row>
    <row r="1059" ht="23.600000000000001">
      <c r="A1059" s="42" t="s">
        <v>1084</v>
      </c>
      <c r="B1059" s="43">
        <v>66447</v>
      </c>
      <c r="C1059" s="43">
        <v>66459</v>
      </c>
      <c r="D1059" s="43">
        <v>66478</v>
      </c>
      <c r="E1059" s="31">
        <f t="shared" ref="E1059:E1122" si="76">ROUND(AVERAGE(B1059:D1059),2)</f>
        <v>66461.330000000002</v>
      </c>
      <c r="F1059" s="32">
        <f t="shared" ref="F1059:F1122" si="77">SQRT(((SUM((POWER(B1059-E1059,2)),(POWER(C1059-E1059,2)),(POWER(D1059-E1059,2)))/(COLUMNS(B1059:D1059)-1))))</f>
        <v>15.631165983380765</v>
      </c>
      <c r="G1059" s="33">
        <f t="shared" ref="G1059:G1122" si="78">F1059/E1059*100</f>
        <v>0.023519189253932721</v>
      </c>
      <c r="H1059" s="34" t="s">
        <v>18</v>
      </c>
      <c r="I1059" s="35" t="s">
        <v>30</v>
      </c>
      <c r="J1059" s="43">
        <v>66447</v>
      </c>
      <c r="K1059" s="35">
        <f t="shared" ref="K1059:K1122" si="79">J1059</f>
        <v>66447</v>
      </c>
      <c r="M1059" s="26"/>
      <c r="N1059" s="26"/>
    </row>
    <row r="1060" ht="23.600000000000001">
      <c r="A1060" s="42" t="s">
        <v>1085</v>
      </c>
      <c r="B1060" s="43">
        <v>88930.350000000006</v>
      </c>
      <c r="C1060" s="43">
        <v>88942.350000000006</v>
      </c>
      <c r="D1060" s="43">
        <v>88961.350000000006</v>
      </c>
      <c r="E1060" s="31">
        <f t="shared" si="76"/>
        <v>88944.680000000008</v>
      </c>
      <c r="F1060" s="32">
        <f t="shared" si="77"/>
        <v>15.631165983380765</v>
      </c>
      <c r="G1060" s="33">
        <f t="shared" si="78"/>
        <v>0.017574031390501111</v>
      </c>
      <c r="H1060" s="34" t="s">
        <v>18</v>
      </c>
      <c r="I1060" s="35" t="s">
        <v>30</v>
      </c>
      <c r="J1060" s="43">
        <v>88930.350000000006</v>
      </c>
      <c r="K1060" s="35">
        <f t="shared" si="79"/>
        <v>88930.350000000006</v>
      </c>
      <c r="M1060" s="26"/>
      <c r="N1060" s="26"/>
    </row>
    <row r="1061" ht="23.600000000000001">
      <c r="A1061" s="42" t="s">
        <v>1086</v>
      </c>
      <c r="B1061" s="43">
        <v>118985.2</v>
      </c>
      <c r="C1061" s="43">
        <v>118997.2</v>
      </c>
      <c r="D1061" s="43">
        <v>119016.2</v>
      </c>
      <c r="E1061" s="31">
        <f t="shared" si="76"/>
        <v>118999.53</v>
      </c>
      <c r="F1061" s="32">
        <f t="shared" si="77"/>
        <v>15.631165983380765</v>
      </c>
      <c r="G1061" s="33">
        <f t="shared" si="78"/>
        <v>0.013135485479128165</v>
      </c>
      <c r="H1061" s="34" t="s">
        <v>18</v>
      </c>
      <c r="I1061" s="35" t="s">
        <v>30</v>
      </c>
      <c r="J1061" s="43">
        <v>118985.2</v>
      </c>
      <c r="K1061" s="35">
        <f t="shared" si="79"/>
        <v>118985.2</v>
      </c>
      <c r="M1061" s="26"/>
      <c r="N1061" s="26"/>
    </row>
    <row r="1062" ht="23.600000000000001">
      <c r="A1062" s="42" t="s">
        <v>1087</v>
      </c>
      <c r="B1062" s="43">
        <v>414895.84000000003</v>
      </c>
      <c r="C1062" s="43">
        <v>414907.84000000003</v>
      </c>
      <c r="D1062" s="43">
        <v>414926.84000000003</v>
      </c>
      <c r="E1062" s="31">
        <f t="shared" si="76"/>
        <v>414910.16999999998</v>
      </c>
      <c r="F1062" s="32">
        <f t="shared" si="77"/>
        <v>15.631165983380781</v>
      </c>
      <c r="G1062" s="33">
        <f t="shared" si="78"/>
        <v>0.0037673614949907787</v>
      </c>
      <c r="H1062" s="34" t="s">
        <v>18</v>
      </c>
      <c r="I1062" s="35" t="s">
        <v>30</v>
      </c>
      <c r="J1062" s="43">
        <v>414895.84000000003</v>
      </c>
      <c r="K1062" s="35">
        <f t="shared" si="79"/>
        <v>414895.84000000003</v>
      </c>
      <c r="M1062" s="26"/>
      <c r="N1062" s="26"/>
    </row>
    <row r="1063" ht="23.600000000000001">
      <c r="A1063" s="42" t="s">
        <v>1088</v>
      </c>
      <c r="B1063" s="43">
        <v>245580.41</v>
      </c>
      <c r="C1063" s="43">
        <v>245592.41</v>
      </c>
      <c r="D1063" s="43">
        <v>245611.41</v>
      </c>
      <c r="E1063" s="31">
        <f t="shared" si="76"/>
        <v>245594.73999999999</v>
      </c>
      <c r="F1063" s="32">
        <f t="shared" si="77"/>
        <v>15.63116598338077</v>
      </c>
      <c r="G1063" s="33">
        <f t="shared" si="78"/>
        <v>0.0063646175742122051</v>
      </c>
      <c r="H1063" s="34" t="s">
        <v>18</v>
      </c>
      <c r="I1063" s="35" t="s">
        <v>30</v>
      </c>
      <c r="J1063" s="43">
        <v>245580.41</v>
      </c>
      <c r="K1063" s="35">
        <f t="shared" si="79"/>
        <v>245580.41</v>
      </c>
      <c r="M1063" s="26"/>
      <c r="N1063" s="26"/>
    </row>
    <row r="1064" ht="23.600000000000001">
      <c r="A1064" s="42" t="s">
        <v>1089</v>
      </c>
      <c r="B1064" s="43">
        <v>57069.690000000002</v>
      </c>
      <c r="C1064" s="43">
        <v>57081.690000000002</v>
      </c>
      <c r="D1064" s="43">
        <v>57100.690000000002</v>
      </c>
      <c r="E1064" s="31">
        <f t="shared" si="76"/>
        <v>57084.020000000004</v>
      </c>
      <c r="F1064" s="32">
        <f t="shared" si="77"/>
        <v>15.631165983380765</v>
      </c>
      <c r="G1064" s="33">
        <f t="shared" si="78"/>
        <v>0.02738273510411629</v>
      </c>
      <c r="H1064" s="34" t="s">
        <v>18</v>
      </c>
      <c r="I1064" s="35" t="s">
        <v>30</v>
      </c>
      <c r="J1064" s="43">
        <v>57069.690000000002</v>
      </c>
      <c r="K1064" s="35">
        <f t="shared" si="79"/>
        <v>57069.690000000002</v>
      </c>
      <c r="M1064" s="26"/>
      <c r="N1064" s="26"/>
    </row>
    <row r="1065" ht="23.600000000000001">
      <c r="A1065" s="42" t="s">
        <v>1090</v>
      </c>
      <c r="B1065" s="43">
        <v>3483.75</v>
      </c>
      <c r="C1065" s="43">
        <v>3495.75</v>
      </c>
      <c r="D1065" s="43">
        <v>3514.75</v>
      </c>
      <c r="E1065" s="31">
        <f t="shared" si="76"/>
        <v>3498.0799999999999</v>
      </c>
      <c r="F1065" s="32">
        <f t="shared" si="77"/>
        <v>15.631165983380766</v>
      </c>
      <c r="G1065" s="33">
        <f t="shared" si="78"/>
        <v>0.4468498714546485</v>
      </c>
      <c r="H1065" s="34" t="s">
        <v>18</v>
      </c>
      <c r="I1065" s="35" t="s">
        <v>30</v>
      </c>
      <c r="J1065" s="43">
        <v>3483.75</v>
      </c>
      <c r="K1065" s="35">
        <f t="shared" si="79"/>
        <v>3483.75</v>
      </c>
      <c r="M1065" s="26"/>
      <c r="N1065" s="26"/>
    </row>
    <row r="1066" ht="23.600000000000001">
      <c r="A1066" s="42" t="s">
        <v>1091</v>
      </c>
      <c r="B1066" s="43">
        <v>549606.43999999994</v>
      </c>
      <c r="C1066" s="43">
        <v>549618.43999999994</v>
      </c>
      <c r="D1066" s="43">
        <v>549637.43999999994</v>
      </c>
      <c r="E1066" s="31">
        <f t="shared" si="76"/>
        <v>549620.77000000002</v>
      </c>
      <c r="F1066" s="32">
        <f t="shared" si="77"/>
        <v>15.631165983380743</v>
      </c>
      <c r="G1066" s="33">
        <f t="shared" si="78"/>
        <v>0.0028439911365396075</v>
      </c>
      <c r="H1066" s="34" t="s">
        <v>18</v>
      </c>
      <c r="I1066" s="35" t="s">
        <v>30</v>
      </c>
      <c r="J1066" s="43">
        <v>549606.43999999994</v>
      </c>
      <c r="K1066" s="35">
        <f t="shared" si="79"/>
        <v>549606.43999999994</v>
      </c>
      <c r="M1066" s="26"/>
      <c r="N1066" s="26"/>
    </row>
    <row r="1067" ht="23.600000000000001">
      <c r="A1067" s="42" t="s">
        <v>1092</v>
      </c>
      <c r="B1067" s="43">
        <v>6183.2299999999996</v>
      </c>
      <c r="C1067" s="43">
        <v>6195.2299999999996</v>
      </c>
      <c r="D1067" s="43">
        <v>6214.2299999999996</v>
      </c>
      <c r="E1067" s="31">
        <f t="shared" si="76"/>
        <v>6197.5600000000004</v>
      </c>
      <c r="F1067" s="32">
        <f t="shared" si="77"/>
        <v>15.631165983380766</v>
      </c>
      <c r="G1067" s="33">
        <f t="shared" si="78"/>
        <v>0.25221483912024678</v>
      </c>
      <c r="H1067" s="34" t="s">
        <v>18</v>
      </c>
      <c r="I1067" s="35" t="s">
        <v>30</v>
      </c>
      <c r="J1067" s="43">
        <v>6183.2299999999996</v>
      </c>
      <c r="K1067" s="35">
        <f t="shared" si="79"/>
        <v>6183.2299999999996</v>
      </c>
      <c r="M1067" s="26"/>
      <c r="N1067" s="26"/>
    </row>
    <row r="1068" ht="23.600000000000001">
      <c r="A1068" s="42" t="s">
        <v>1093</v>
      </c>
      <c r="B1068" s="43">
        <v>15606.76</v>
      </c>
      <c r="C1068" s="43">
        <v>15618.76</v>
      </c>
      <c r="D1068" s="43">
        <v>15637.76</v>
      </c>
      <c r="E1068" s="31">
        <f t="shared" si="76"/>
        <v>15621.09</v>
      </c>
      <c r="F1068" s="32">
        <f t="shared" si="77"/>
        <v>15.631165983380766</v>
      </c>
      <c r="G1068" s="33">
        <f t="shared" si="78"/>
        <v>0.10006450243472617</v>
      </c>
      <c r="H1068" s="34" t="s">
        <v>18</v>
      </c>
      <c r="I1068" s="35" t="s">
        <v>30</v>
      </c>
      <c r="J1068" s="43">
        <v>15606.76</v>
      </c>
      <c r="K1068" s="35">
        <f t="shared" si="79"/>
        <v>15606.76</v>
      </c>
      <c r="M1068" s="26"/>
      <c r="N1068" s="26"/>
    </row>
    <row r="1069" ht="23.600000000000001">
      <c r="A1069" s="42" t="s">
        <v>1094</v>
      </c>
      <c r="B1069" s="43">
        <v>2896.6999999999998</v>
      </c>
      <c r="C1069" s="43">
        <v>2908.6999999999998</v>
      </c>
      <c r="D1069" s="43">
        <v>2927.6999999999998</v>
      </c>
      <c r="E1069" s="31">
        <f t="shared" si="76"/>
        <v>2911.0300000000002</v>
      </c>
      <c r="F1069" s="32">
        <f t="shared" si="77"/>
        <v>15.631165983380766</v>
      </c>
      <c r="G1069" s="33">
        <f t="shared" si="78"/>
        <v>0.53696341100506573</v>
      </c>
      <c r="H1069" s="34" t="s">
        <v>18</v>
      </c>
      <c r="I1069" s="35" t="s">
        <v>30</v>
      </c>
      <c r="J1069" s="43">
        <v>2896.6999999999998</v>
      </c>
      <c r="K1069" s="35">
        <f t="shared" si="79"/>
        <v>2896.6999999999998</v>
      </c>
      <c r="M1069" s="26"/>
      <c r="N1069" s="26"/>
    </row>
    <row r="1070" ht="23.600000000000001">
      <c r="A1070" s="42" t="s">
        <v>1095</v>
      </c>
      <c r="B1070" s="43">
        <v>44573.800000000003</v>
      </c>
      <c r="C1070" s="43">
        <v>44585.800000000003</v>
      </c>
      <c r="D1070" s="43">
        <v>44604.800000000003</v>
      </c>
      <c r="E1070" s="31">
        <f t="shared" si="76"/>
        <v>44588.129999999997</v>
      </c>
      <c r="F1070" s="32">
        <f t="shared" si="77"/>
        <v>15.631165983380768</v>
      </c>
      <c r="G1070" s="33">
        <f t="shared" si="78"/>
        <v>0.035056787497885128</v>
      </c>
      <c r="H1070" s="34" t="s">
        <v>18</v>
      </c>
      <c r="I1070" s="35" t="s">
        <v>30</v>
      </c>
      <c r="J1070" s="43">
        <v>44573.800000000003</v>
      </c>
      <c r="K1070" s="35">
        <f t="shared" si="79"/>
        <v>44573.800000000003</v>
      </c>
      <c r="M1070" s="26"/>
      <c r="N1070" s="26"/>
    </row>
    <row r="1071" ht="13.800000000000001">
      <c r="A1071" s="42" t="s">
        <v>1096</v>
      </c>
      <c r="B1071" s="43">
        <v>86395.740000000005</v>
      </c>
      <c r="C1071" s="43">
        <v>86407.740000000005</v>
      </c>
      <c r="D1071" s="43">
        <v>86426.740000000005</v>
      </c>
      <c r="E1071" s="31">
        <f t="shared" si="76"/>
        <v>86410.070000000007</v>
      </c>
      <c r="F1071" s="32">
        <f t="shared" si="77"/>
        <v>15.631165983380765</v>
      </c>
      <c r="G1071" s="33">
        <f t="shared" si="78"/>
        <v>0.018089518945396947</v>
      </c>
      <c r="H1071" s="34" t="s">
        <v>18</v>
      </c>
      <c r="I1071" s="35" t="s">
        <v>30</v>
      </c>
      <c r="J1071" s="43">
        <v>86395.740000000005</v>
      </c>
      <c r="K1071" s="35">
        <f t="shared" si="79"/>
        <v>86395.740000000005</v>
      </c>
      <c r="M1071" s="26"/>
      <c r="N1071" s="26"/>
    </row>
    <row r="1072" ht="34.799999999999997">
      <c r="A1072" s="42" t="s">
        <v>1097</v>
      </c>
      <c r="B1072" s="43">
        <v>6777.9799999999996</v>
      </c>
      <c r="C1072" s="43">
        <v>6789.9799999999996</v>
      </c>
      <c r="D1072" s="43">
        <v>6808.9799999999996</v>
      </c>
      <c r="E1072" s="31">
        <f t="shared" si="76"/>
        <v>6792.3100000000004</v>
      </c>
      <c r="F1072" s="32">
        <f t="shared" si="77"/>
        <v>15.631165983380766</v>
      </c>
      <c r="G1072" s="33">
        <f t="shared" si="78"/>
        <v>0.2301303383293867</v>
      </c>
      <c r="H1072" s="34" t="s">
        <v>18</v>
      </c>
      <c r="I1072" s="35" t="s">
        <v>30</v>
      </c>
      <c r="J1072" s="43">
        <v>6777.9799999999996</v>
      </c>
      <c r="K1072" s="35">
        <f t="shared" si="79"/>
        <v>6777.9799999999996</v>
      </c>
      <c r="M1072" s="26"/>
      <c r="N1072" s="26"/>
    </row>
    <row r="1073" ht="23.600000000000001">
      <c r="A1073" s="42" t="s">
        <v>1098</v>
      </c>
      <c r="B1073" s="43">
        <v>956.84000000000003</v>
      </c>
      <c r="C1073" s="43">
        <v>968.84000000000003</v>
      </c>
      <c r="D1073" s="43">
        <v>987.84000000000003</v>
      </c>
      <c r="E1073" s="31">
        <f t="shared" si="76"/>
        <v>971.17000000000007</v>
      </c>
      <c r="F1073" s="32">
        <f t="shared" si="77"/>
        <v>15.631165983380766</v>
      </c>
      <c r="G1073" s="33">
        <f t="shared" si="78"/>
        <v>1.609519032031546</v>
      </c>
      <c r="H1073" s="34" t="s">
        <v>18</v>
      </c>
      <c r="I1073" s="35" t="s">
        <v>30</v>
      </c>
      <c r="J1073" s="43">
        <v>956.84000000000003</v>
      </c>
      <c r="K1073" s="35">
        <f t="shared" si="79"/>
        <v>956.84000000000003</v>
      </c>
      <c r="M1073" s="26"/>
      <c r="N1073" s="26"/>
    </row>
    <row r="1074" ht="23.600000000000001">
      <c r="A1074" s="42" t="s">
        <v>1099</v>
      </c>
      <c r="B1074" s="43">
        <v>16551.27</v>
      </c>
      <c r="C1074" s="43">
        <v>16563.27</v>
      </c>
      <c r="D1074" s="43">
        <v>16582.27</v>
      </c>
      <c r="E1074" s="31">
        <f t="shared" si="76"/>
        <v>16565.599999999999</v>
      </c>
      <c r="F1074" s="32">
        <f t="shared" si="77"/>
        <v>15.631165983380766</v>
      </c>
      <c r="G1074" s="33">
        <f t="shared" si="78"/>
        <v>0.094359190028618145</v>
      </c>
      <c r="H1074" s="34" t="s">
        <v>18</v>
      </c>
      <c r="I1074" s="35" t="s">
        <v>30</v>
      </c>
      <c r="J1074" s="43">
        <v>16551.27</v>
      </c>
      <c r="K1074" s="35">
        <f t="shared" si="79"/>
        <v>16551.27</v>
      </c>
      <c r="M1074" s="26"/>
      <c r="N1074" s="26"/>
    </row>
    <row r="1075" ht="23.600000000000001">
      <c r="A1075" s="42" t="s">
        <v>1100</v>
      </c>
      <c r="B1075" s="43">
        <v>129567.41</v>
      </c>
      <c r="C1075" s="43">
        <v>129579.41</v>
      </c>
      <c r="D1075" s="43">
        <v>129598.41</v>
      </c>
      <c r="E1075" s="31">
        <f t="shared" si="76"/>
        <v>129581.74000000001</v>
      </c>
      <c r="F1075" s="32">
        <f t="shared" si="77"/>
        <v>15.631165983380765</v>
      </c>
      <c r="G1075" s="33">
        <f t="shared" si="78"/>
        <v>0.012062784450479492</v>
      </c>
      <c r="H1075" s="34" t="s">
        <v>18</v>
      </c>
      <c r="I1075" s="35" t="s">
        <v>30</v>
      </c>
      <c r="J1075" s="43">
        <v>129567.41</v>
      </c>
      <c r="K1075" s="35">
        <f t="shared" si="79"/>
        <v>129567.41</v>
      </c>
      <c r="M1075" s="26"/>
      <c r="N1075" s="26"/>
    </row>
    <row r="1076" ht="23.600000000000001">
      <c r="A1076" s="42" t="s">
        <v>1101</v>
      </c>
      <c r="B1076" s="43">
        <v>118220.96000000001</v>
      </c>
      <c r="C1076" s="43">
        <v>118232.96000000001</v>
      </c>
      <c r="D1076" s="43">
        <v>118251.96000000001</v>
      </c>
      <c r="E1076" s="31">
        <f t="shared" si="76"/>
        <v>118235.29000000001</v>
      </c>
      <c r="F1076" s="32">
        <f t="shared" si="77"/>
        <v>15.631165983380765</v>
      </c>
      <c r="G1076" s="33">
        <f t="shared" si="78"/>
        <v>0.013220389600584364</v>
      </c>
      <c r="H1076" s="34" t="s">
        <v>18</v>
      </c>
      <c r="I1076" s="35" t="s">
        <v>30</v>
      </c>
      <c r="J1076" s="43">
        <v>118220.96000000001</v>
      </c>
      <c r="K1076" s="35">
        <f t="shared" si="79"/>
        <v>118220.96000000001</v>
      </c>
      <c r="M1076" s="26"/>
      <c r="N1076" s="26"/>
    </row>
    <row r="1077" ht="23.600000000000001">
      <c r="A1077" s="42" t="s">
        <v>1102</v>
      </c>
      <c r="B1077" s="43">
        <v>248185.89999999999</v>
      </c>
      <c r="C1077" s="43">
        <v>248197.89999999999</v>
      </c>
      <c r="D1077" s="43">
        <v>248216.89999999999</v>
      </c>
      <c r="E1077" s="31">
        <f t="shared" si="76"/>
        <v>248200.23000000001</v>
      </c>
      <c r="F1077" s="32">
        <f t="shared" si="77"/>
        <v>15.631165983380761</v>
      </c>
      <c r="G1077" s="33">
        <f t="shared" si="78"/>
        <v>0.0062978047938878866</v>
      </c>
      <c r="H1077" s="34" t="s">
        <v>18</v>
      </c>
      <c r="I1077" s="35" t="s">
        <v>30</v>
      </c>
      <c r="J1077" s="43">
        <v>248185.89999999999</v>
      </c>
      <c r="K1077" s="35">
        <f t="shared" si="79"/>
        <v>248185.89999999999</v>
      </c>
      <c r="M1077" s="26"/>
      <c r="N1077" s="26"/>
    </row>
    <row r="1078" ht="23.600000000000001">
      <c r="A1078" s="42" t="s">
        <v>1103</v>
      </c>
      <c r="B1078" s="43">
        <v>43171.68</v>
      </c>
      <c r="C1078" s="43">
        <v>43183.68</v>
      </c>
      <c r="D1078" s="43">
        <v>43202.68</v>
      </c>
      <c r="E1078" s="31">
        <f t="shared" si="76"/>
        <v>43186.010000000002</v>
      </c>
      <c r="F1078" s="32">
        <f t="shared" si="77"/>
        <v>15.631165983380765</v>
      </c>
      <c r="G1078" s="33">
        <f t="shared" si="78"/>
        <v>0.036194976066047227</v>
      </c>
      <c r="H1078" s="34" t="s">
        <v>18</v>
      </c>
      <c r="I1078" s="35" t="s">
        <v>30</v>
      </c>
      <c r="J1078" s="43">
        <v>43171.68</v>
      </c>
      <c r="K1078" s="35">
        <f t="shared" si="79"/>
        <v>43171.68</v>
      </c>
      <c r="M1078" s="26"/>
      <c r="N1078" s="26"/>
    </row>
    <row r="1079" ht="23.600000000000001">
      <c r="A1079" s="42" t="s">
        <v>1104</v>
      </c>
      <c r="B1079" s="43">
        <v>87001.270000000004</v>
      </c>
      <c r="C1079" s="43">
        <v>87013.270000000004</v>
      </c>
      <c r="D1079" s="43">
        <v>87032.270000000004</v>
      </c>
      <c r="E1079" s="31">
        <f t="shared" si="76"/>
        <v>87015.600000000006</v>
      </c>
      <c r="F1079" s="32">
        <f t="shared" si="77"/>
        <v>15.631165983380765</v>
      </c>
      <c r="G1079" s="33">
        <f t="shared" si="78"/>
        <v>0.017963636386327007</v>
      </c>
      <c r="H1079" s="34" t="s">
        <v>18</v>
      </c>
      <c r="I1079" s="35" t="s">
        <v>30</v>
      </c>
      <c r="J1079" s="43">
        <v>87001.270000000004</v>
      </c>
      <c r="K1079" s="35">
        <f t="shared" si="79"/>
        <v>87001.270000000004</v>
      </c>
      <c r="M1079" s="26"/>
      <c r="N1079" s="26"/>
    </row>
    <row r="1080" ht="34.799999999999997">
      <c r="A1080" s="42" t="s">
        <v>1105</v>
      </c>
      <c r="B1080" s="43">
        <v>70372.960000000006</v>
      </c>
      <c r="C1080" s="43">
        <v>70384.960000000006</v>
      </c>
      <c r="D1080" s="43">
        <v>70403.960000000006</v>
      </c>
      <c r="E1080" s="31">
        <f t="shared" si="76"/>
        <v>70387.290000000008</v>
      </c>
      <c r="F1080" s="32">
        <f t="shared" si="77"/>
        <v>15.631165983380765</v>
      </c>
      <c r="G1080" s="33">
        <f t="shared" si="78"/>
        <v>0.02220737008539576</v>
      </c>
      <c r="H1080" s="34" t="s">
        <v>18</v>
      </c>
      <c r="I1080" s="35" t="s">
        <v>30</v>
      </c>
      <c r="J1080" s="43">
        <v>70372.960000000006</v>
      </c>
      <c r="K1080" s="35">
        <f t="shared" si="79"/>
        <v>70372.960000000006</v>
      </c>
      <c r="M1080" s="26"/>
      <c r="N1080" s="26"/>
    </row>
    <row r="1081" ht="23.600000000000001">
      <c r="A1081" s="42" t="s">
        <v>1106</v>
      </c>
      <c r="B1081" s="43">
        <v>346.68000000000001</v>
      </c>
      <c r="C1081" s="43">
        <v>358.68000000000001</v>
      </c>
      <c r="D1081" s="43">
        <v>377.68000000000001</v>
      </c>
      <c r="E1081" s="31">
        <f t="shared" si="76"/>
        <v>361.00999999999999</v>
      </c>
      <c r="F1081" s="32">
        <f t="shared" si="77"/>
        <v>15.631165983380766</v>
      </c>
      <c r="G1081" s="33">
        <f t="shared" si="78"/>
        <v>4.3298429360352255</v>
      </c>
      <c r="H1081" s="34" t="s">
        <v>18</v>
      </c>
      <c r="I1081" s="35" t="s">
        <v>30</v>
      </c>
      <c r="J1081" s="43">
        <v>346.68000000000001</v>
      </c>
      <c r="K1081" s="35">
        <f t="shared" si="79"/>
        <v>346.68000000000001</v>
      </c>
      <c r="M1081" s="26"/>
      <c r="N1081" s="26"/>
    </row>
    <row r="1082" ht="23.600000000000001">
      <c r="A1082" s="42" t="s">
        <v>1107</v>
      </c>
      <c r="B1082" s="43">
        <v>45324.169999999998</v>
      </c>
      <c r="C1082" s="43">
        <v>45336.169999999998</v>
      </c>
      <c r="D1082" s="43">
        <v>45355.169999999998</v>
      </c>
      <c r="E1082" s="31">
        <f t="shared" si="76"/>
        <v>45338.5</v>
      </c>
      <c r="F1082" s="32">
        <f t="shared" si="77"/>
        <v>15.631165983380765</v>
      </c>
      <c r="G1082" s="33">
        <f t="shared" si="78"/>
        <v>0.03447658388208865</v>
      </c>
      <c r="H1082" s="34" t="s">
        <v>18</v>
      </c>
      <c r="I1082" s="35" t="s">
        <v>30</v>
      </c>
      <c r="J1082" s="43">
        <v>45324.169999999998</v>
      </c>
      <c r="K1082" s="35">
        <f t="shared" si="79"/>
        <v>45324.169999999998</v>
      </c>
      <c r="M1082" s="26"/>
      <c r="N1082" s="26"/>
    </row>
    <row r="1083" ht="23.600000000000001">
      <c r="A1083" s="42" t="s">
        <v>1108</v>
      </c>
      <c r="B1083" s="43">
        <v>114529.2</v>
      </c>
      <c r="C1083" s="43">
        <v>114541.2</v>
      </c>
      <c r="D1083" s="43">
        <v>114560.2</v>
      </c>
      <c r="E1083" s="31">
        <f t="shared" si="76"/>
        <v>114543.53</v>
      </c>
      <c r="F1083" s="32">
        <f t="shared" si="77"/>
        <v>15.631165983380765</v>
      </c>
      <c r="G1083" s="33">
        <f t="shared" si="78"/>
        <v>0.013646485299851302</v>
      </c>
      <c r="H1083" s="34" t="s">
        <v>18</v>
      </c>
      <c r="I1083" s="35" t="s">
        <v>30</v>
      </c>
      <c r="J1083" s="43">
        <v>114529.2</v>
      </c>
      <c r="K1083" s="35">
        <f t="shared" si="79"/>
        <v>114529.2</v>
      </c>
      <c r="M1083" s="26"/>
      <c r="N1083" s="26"/>
    </row>
    <row r="1084" ht="23.600000000000001">
      <c r="A1084" s="42" t="s">
        <v>1109</v>
      </c>
      <c r="B1084" s="43">
        <v>62240.620000000003</v>
      </c>
      <c r="C1084" s="43">
        <v>62252.620000000003</v>
      </c>
      <c r="D1084" s="43">
        <v>62271.620000000003</v>
      </c>
      <c r="E1084" s="31">
        <f t="shared" si="76"/>
        <v>62254.950000000004</v>
      </c>
      <c r="F1084" s="32">
        <f t="shared" si="77"/>
        <v>15.631165983380765</v>
      </c>
      <c r="G1084" s="33">
        <f t="shared" si="78"/>
        <v>0.025108310236183248</v>
      </c>
      <c r="H1084" s="34" t="s">
        <v>18</v>
      </c>
      <c r="I1084" s="35" t="s">
        <v>30</v>
      </c>
      <c r="J1084" s="43">
        <v>62240.620000000003</v>
      </c>
      <c r="K1084" s="35">
        <f t="shared" si="79"/>
        <v>62240.620000000003</v>
      </c>
      <c r="M1084" s="26"/>
      <c r="N1084" s="26"/>
    </row>
    <row r="1085" ht="23.600000000000001">
      <c r="A1085" s="42" t="s">
        <v>1110</v>
      </c>
      <c r="B1085" s="43">
        <v>62240.620000000003</v>
      </c>
      <c r="C1085" s="43">
        <v>62252.620000000003</v>
      </c>
      <c r="D1085" s="43">
        <v>62271.620000000003</v>
      </c>
      <c r="E1085" s="31">
        <f t="shared" si="76"/>
        <v>62254.950000000004</v>
      </c>
      <c r="F1085" s="32">
        <f t="shared" si="77"/>
        <v>15.631165983380765</v>
      </c>
      <c r="G1085" s="33">
        <f t="shared" si="78"/>
        <v>0.025108310236183248</v>
      </c>
      <c r="H1085" s="34" t="s">
        <v>18</v>
      </c>
      <c r="I1085" s="35" t="s">
        <v>30</v>
      </c>
      <c r="J1085" s="43">
        <v>62240.620000000003</v>
      </c>
      <c r="K1085" s="35">
        <f t="shared" si="79"/>
        <v>62240.620000000003</v>
      </c>
      <c r="M1085" s="26"/>
      <c r="N1085" s="26"/>
    </row>
    <row r="1086" ht="23.600000000000001">
      <c r="A1086" s="42" t="s">
        <v>1111</v>
      </c>
      <c r="B1086" s="43">
        <v>35099.419999999998</v>
      </c>
      <c r="C1086" s="43">
        <v>35111.419999999998</v>
      </c>
      <c r="D1086" s="43">
        <v>35130.419999999998</v>
      </c>
      <c r="E1086" s="31">
        <f t="shared" si="76"/>
        <v>35113.75</v>
      </c>
      <c r="F1086" s="32">
        <f t="shared" si="77"/>
        <v>15.631165983380765</v>
      </c>
      <c r="G1086" s="33">
        <f t="shared" si="78"/>
        <v>0.044515797895071776</v>
      </c>
      <c r="H1086" s="34" t="s">
        <v>18</v>
      </c>
      <c r="I1086" s="35" t="s">
        <v>30</v>
      </c>
      <c r="J1086" s="43">
        <v>35099.419999999998</v>
      </c>
      <c r="K1086" s="35">
        <f t="shared" si="79"/>
        <v>35099.419999999998</v>
      </c>
      <c r="M1086" s="26"/>
      <c r="N1086" s="26"/>
    </row>
    <row r="1087" ht="23.600000000000001">
      <c r="A1087" s="42" t="s">
        <v>1112</v>
      </c>
      <c r="B1087" s="43">
        <v>3052.3200000000002</v>
      </c>
      <c r="C1087" s="43">
        <v>3064.3200000000002</v>
      </c>
      <c r="D1087" s="43">
        <v>3083.3200000000002</v>
      </c>
      <c r="E1087" s="31">
        <f t="shared" si="76"/>
        <v>3066.6500000000001</v>
      </c>
      <c r="F1087" s="32">
        <f t="shared" si="77"/>
        <v>15.631165983380766</v>
      </c>
      <c r="G1087" s="33">
        <f t="shared" si="78"/>
        <v>0.50971470442928812</v>
      </c>
      <c r="H1087" s="34" t="s">
        <v>18</v>
      </c>
      <c r="I1087" s="35" t="s">
        <v>30</v>
      </c>
      <c r="J1087" s="43">
        <v>3052.3200000000002</v>
      </c>
      <c r="K1087" s="35">
        <f t="shared" si="79"/>
        <v>3052.3200000000002</v>
      </c>
      <c r="M1087" s="26"/>
      <c r="N1087" s="26"/>
    </row>
    <row r="1088" ht="23.600000000000001">
      <c r="A1088" s="42" t="s">
        <v>1113</v>
      </c>
      <c r="B1088" s="43">
        <v>3925.96</v>
      </c>
      <c r="C1088" s="43">
        <v>3937.96</v>
      </c>
      <c r="D1088" s="43">
        <v>3956.96</v>
      </c>
      <c r="E1088" s="31">
        <f t="shared" si="76"/>
        <v>3940.29</v>
      </c>
      <c r="F1088" s="32">
        <f t="shared" si="77"/>
        <v>15.631165983380766</v>
      </c>
      <c r="G1088" s="33">
        <f t="shared" si="78"/>
        <v>0.39670090230365695</v>
      </c>
      <c r="H1088" s="34" t="s">
        <v>18</v>
      </c>
      <c r="I1088" s="35" t="s">
        <v>30</v>
      </c>
      <c r="J1088" s="43">
        <v>3925.96</v>
      </c>
      <c r="K1088" s="35">
        <f t="shared" si="79"/>
        <v>3925.96</v>
      </c>
      <c r="M1088" s="26"/>
      <c r="N1088" s="26"/>
    </row>
    <row r="1089" ht="23.600000000000001">
      <c r="A1089" s="42" t="s">
        <v>1114</v>
      </c>
      <c r="B1089" s="43">
        <v>120119.23</v>
      </c>
      <c r="C1089" s="43">
        <v>120131.23</v>
      </c>
      <c r="D1089" s="43">
        <v>120150.23</v>
      </c>
      <c r="E1089" s="31">
        <f t="shared" si="76"/>
        <v>120133.56</v>
      </c>
      <c r="F1089" s="32">
        <f t="shared" si="77"/>
        <v>15.631165983380765</v>
      </c>
      <c r="G1089" s="33">
        <f t="shared" si="78"/>
        <v>0.013011489864598005</v>
      </c>
      <c r="H1089" s="34" t="s">
        <v>18</v>
      </c>
      <c r="I1089" s="35" t="s">
        <v>30</v>
      </c>
      <c r="J1089" s="43">
        <v>120119.23</v>
      </c>
      <c r="K1089" s="35">
        <f t="shared" si="79"/>
        <v>120119.23</v>
      </c>
      <c r="M1089" s="26"/>
      <c r="N1089" s="26"/>
    </row>
    <row r="1090" ht="23.600000000000001">
      <c r="A1090" s="42" t="s">
        <v>1115</v>
      </c>
      <c r="B1090" s="43">
        <v>1995.3399999999999</v>
      </c>
      <c r="C1090" s="43">
        <v>2007.3399999999999</v>
      </c>
      <c r="D1090" s="43">
        <v>2026.3399999999999</v>
      </c>
      <c r="E1090" s="31">
        <f t="shared" si="76"/>
        <v>2009.6700000000001</v>
      </c>
      <c r="F1090" s="32">
        <f t="shared" si="77"/>
        <v>15.631165983380766</v>
      </c>
      <c r="G1090" s="33">
        <f t="shared" si="78"/>
        <v>0.77779764754316705</v>
      </c>
      <c r="H1090" s="34" t="s">
        <v>18</v>
      </c>
      <c r="I1090" s="35" t="s">
        <v>30</v>
      </c>
      <c r="J1090" s="43">
        <v>1995.3399999999999</v>
      </c>
      <c r="K1090" s="35">
        <f t="shared" si="79"/>
        <v>1995.3399999999999</v>
      </c>
      <c r="M1090" s="26"/>
      <c r="N1090" s="26"/>
    </row>
    <row r="1091" ht="23.600000000000001">
      <c r="A1091" s="42" t="s">
        <v>1116</v>
      </c>
      <c r="B1091" s="43">
        <v>2126.3000000000002</v>
      </c>
      <c r="C1091" s="43">
        <v>2138.3000000000002</v>
      </c>
      <c r="D1091" s="43">
        <v>2157.3000000000002</v>
      </c>
      <c r="E1091" s="31">
        <f t="shared" si="76"/>
        <v>2140.6300000000001</v>
      </c>
      <c r="F1091" s="32">
        <f t="shared" si="77"/>
        <v>15.631165983380766</v>
      </c>
      <c r="G1091" s="33">
        <f t="shared" si="78"/>
        <v>0.73021334763040624</v>
      </c>
      <c r="H1091" s="34" t="s">
        <v>18</v>
      </c>
      <c r="I1091" s="35" t="s">
        <v>30</v>
      </c>
      <c r="J1091" s="43">
        <v>2126.3000000000002</v>
      </c>
      <c r="K1091" s="35">
        <f t="shared" si="79"/>
        <v>2126.3000000000002</v>
      </c>
      <c r="M1091" s="26"/>
      <c r="N1091" s="26"/>
    </row>
    <row r="1092" ht="23.600000000000001">
      <c r="A1092" s="42" t="s">
        <v>1117</v>
      </c>
      <c r="B1092" s="43">
        <v>16195.35</v>
      </c>
      <c r="C1092" s="43">
        <v>16207.35</v>
      </c>
      <c r="D1092" s="43">
        <v>16226.35</v>
      </c>
      <c r="E1092" s="31">
        <f t="shared" si="76"/>
        <v>16209.68</v>
      </c>
      <c r="F1092" s="32">
        <f t="shared" si="77"/>
        <v>15.631165983380766</v>
      </c>
      <c r="G1092" s="33">
        <f t="shared" si="78"/>
        <v>0.096431058376110865</v>
      </c>
      <c r="H1092" s="34" t="s">
        <v>18</v>
      </c>
      <c r="I1092" s="35" t="s">
        <v>30</v>
      </c>
      <c r="J1092" s="43">
        <v>16195.35</v>
      </c>
      <c r="K1092" s="35">
        <f t="shared" si="79"/>
        <v>16195.35</v>
      </c>
      <c r="M1092" s="26"/>
      <c r="N1092" s="26"/>
    </row>
    <row r="1093" ht="34.799999999999997">
      <c r="A1093" s="42" t="s">
        <v>1118</v>
      </c>
      <c r="B1093" s="43">
        <v>12446.58</v>
      </c>
      <c r="C1093" s="43">
        <v>12458.58</v>
      </c>
      <c r="D1093" s="43">
        <v>12477.58</v>
      </c>
      <c r="E1093" s="31">
        <f t="shared" si="76"/>
        <v>12460.91</v>
      </c>
      <c r="F1093" s="32">
        <f t="shared" si="77"/>
        <v>15.631165983380766</v>
      </c>
      <c r="G1093" s="33">
        <f t="shared" si="78"/>
        <v>0.1254416088662928</v>
      </c>
      <c r="H1093" s="34" t="s">
        <v>18</v>
      </c>
      <c r="I1093" s="35" t="s">
        <v>30</v>
      </c>
      <c r="J1093" s="43">
        <v>12446.58</v>
      </c>
      <c r="K1093" s="35">
        <f t="shared" si="79"/>
        <v>12446.58</v>
      </c>
      <c r="M1093" s="26"/>
      <c r="N1093" s="26"/>
    </row>
    <row r="1094" ht="23.600000000000001">
      <c r="A1094" s="42" t="s">
        <v>1119</v>
      </c>
      <c r="B1094" s="43">
        <v>9485.1599999999999</v>
      </c>
      <c r="C1094" s="43">
        <v>9497.1599999999999</v>
      </c>
      <c r="D1094" s="43">
        <v>9516.1599999999999</v>
      </c>
      <c r="E1094" s="31">
        <f t="shared" si="76"/>
        <v>9499.4899999999998</v>
      </c>
      <c r="F1094" s="32">
        <f t="shared" si="77"/>
        <v>15.631165983380766</v>
      </c>
      <c r="G1094" s="33">
        <f t="shared" si="78"/>
        <v>0.16454742289723728</v>
      </c>
      <c r="H1094" s="34" t="s">
        <v>18</v>
      </c>
      <c r="I1094" s="35" t="s">
        <v>30</v>
      </c>
      <c r="J1094" s="43">
        <v>9485.1599999999999</v>
      </c>
      <c r="K1094" s="35">
        <f t="shared" si="79"/>
        <v>9485.1599999999999</v>
      </c>
      <c r="M1094" s="26"/>
      <c r="N1094" s="26"/>
    </row>
    <row r="1095" ht="13.800000000000001">
      <c r="A1095" s="42" t="s">
        <v>1120</v>
      </c>
      <c r="B1095" s="43">
        <v>123319.47</v>
      </c>
      <c r="C1095" s="43">
        <v>123331.47</v>
      </c>
      <c r="D1095" s="43">
        <v>123350.47</v>
      </c>
      <c r="E1095" s="31">
        <f t="shared" si="76"/>
        <v>123333.8</v>
      </c>
      <c r="F1095" s="32">
        <f t="shared" si="77"/>
        <v>15.631165983380765</v>
      </c>
      <c r="G1095" s="33">
        <f t="shared" si="78"/>
        <v>0.012673870409717989</v>
      </c>
      <c r="H1095" s="34" t="s">
        <v>18</v>
      </c>
      <c r="I1095" s="35" t="s">
        <v>30</v>
      </c>
      <c r="J1095" s="43">
        <v>123319.47</v>
      </c>
      <c r="K1095" s="35">
        <f t="shared" si="79"/>
        <v>123319.47</v>
      </c>
      <c r="M1095" s="26"/>
      <c r="N1095" s="26"/>
    </row>
    <row r="1096" ht="23.600000000000001">
      <c r="A1096" s="42" t="s">
        <v>1121</v>
      </c>
      <c r="B1096" s="43">
        <v>512907.66999999998</v>
      </c>
      <c r="C1096" s="43">
        <v>512919.66999999998</v>
      </c>
      <c r="D1096" s="43">
        <v>512938.66999999998</v>
      </c>
      <c r="E1096" s="31">
        <f t="shared" si="76"/>
        <v>512922</v>
      </c>
      <c r="F1096" s="32">
        <f t="shared" si="77"/>
        <v>15.631165983380761</v>
      </c>
      <c r="G1096" s="33">
        <f t="shared" si="78"/>
        <v>0.0030474742716008986</v>
      </c>
      <c r="H1096" s="34" t="s">
        <v>18</v>
      </c>
      <c r="I1096" s="35" t="s">
        <v>30</v>
      </c>
      <c r="J1096" s="43">
        <v>512907.66999999998</v>
      </c>
      <c r="K1096" s="35">
        <f t="shared" si="79"/>
        <v>512907.66999999998</v>
      </c>
      <c r="M1096" s="26"/>
      <c r="N1096" s="26"/>
    </row>
    <row r="1097" ht="34.799999999999997">
      <c r="A1097" s="42" t="s">
        <v>1122</v>
      </c>
      <c r="B1097" s="43">
        <v>284405.48999999999</v>
      </c>
      <c r="C1097" s="43">
        <v>284417.48999999999</v>
      </c>
      <c r="D1097" s="43">
        <v>284436.48999999999</v>
      </c>
      <c r="E1097" s="31">
        <f t="shared" si="76"/>
        <v>284419.82000000001</v>
      </c>
      <c r="F1097" s="32">
        <f t="shared" si="77"/>
        <v>15.631165983380761</v>
      </c>
      <c r="G1097" s="33">
        <f t="shared" si="78"/>
        <v>0.0054958075648106237</v>
      </c>
      <c r="H1097" s="34" t="s">
        <v>18</v>
      </c>
      <c r="I1097" s="35" t="s">
        <v>30</v>
      </c>
      <c r="J1097" s="43">
        <v>284405.48999999999</v>
      </c>
      <c r="K1097" s="35">
        <f t="shared" si="79"/>
        <v>284405.48999999999</v>
      </c>
      <c r="M1097" s="26"/>
      <c r="N1097" s="26"/>
    </row>
    <row r="1098" ht="23.600000000000001">
      <c r="A1098" s="42" t="s">
        <v>1123</v>
      </c>
      <c r="B1098" s="43">
        <v>4790.3500000000004</v>
      </c>
      <c r="C1098" s="43">
        <v>4802.3500000000004</v>
      </c>
      <c r="D1098" s="43">
        <v>4821.3500000000004</v>
      </c>
      <c r="E1098" s="31">
        <f t="shared" si="76"/>
        <v>4804.6800000000003</v>
      </c>
      <c r="F1098" s="32">
        <f t="shared" si="77"/>
        <v>15.631165983380766</v>
      </c>
      <c r="G1098" s="33">
        <f t="shared" si="78"/>
        <v>0.32533209253021567</v>
      </c>
      <c r="H1098" s="34" t="s">
        <v>18</v>
      </c>
      <c r="I1098" s="35" t="s">
        <v>30</v>
      </c>
      <c r="J1098" s="43">
        <v>4790.3500000000004</v>
      </c>
      <c r="K1098" s="35">
        <f t="shared" si="79"/>
        <v>4790.3500000000004</v>
      </c>
      <c r="M1098" s="26"/>
      <c r="N1098" s="26"/>
    </row>
    <row r="1099" ht="23.600000000000001">
      <c r="A1099" s="42" t="s">
        <v>1124</v>
      </c>
      <c r="B1099" s="43">
        <v>4805.7600000000002</v>
      </c>
      <c r="C1099" s="43">
        <v>4817.7600000000002</v>
      </c>
      <c r="D1099" s="43">
        <v>4836.7600000000002</v>
      </c>
      <c r="E1099" s="31">
        <f t="shared" si="76"/>
        <v>4820.0900000000001</v>
      </c>
      <c r="F1099" s="32">
        <f t="shared" si="77"/>
        <v>15.631165983380766</v>
      </c>
      <c r="G1099" s="33">
        <f t="shared" si="78"/>
        <v>0.32429199420302868</v>
      </c>
      <c r="H1099" s="34" t="s">
        <v>18</v>
      </c>
      <c r="I1099" s="35" t="s">
        <v>30</v>
      </c>
      <c r="J1099" s="43">
        <v>4805.7600000000002</v>
      </c>
      <c r="K1099" s="35">
        <f t="shared" si="79"/>
        <v>4805.7600000000002</v>
      </c>
      <c r="M1099" s="26"/>
      <c r="N1099" s="26"/>
    </row>
    <row r="1100" ht="23.600000000000001">
      <c r="A1100" s="42" t="s">
        <v>1125</v>
      </c>
      <c r="B1100" s="43">
        <v>73933.75</v>
      </c>
      <c r="C1100" s="43">
        <v>73945.75</v>
      </c>
      <c r="D1100" s="43">
        <v>73964.75</v>
      </c>
      <c r="E1100" s="31">
        <f t="shared" si="76"/>
        <v>73948.080000000002</v>
      </c>
      <c r="F1100" s="32">
        <f t="shared" si="77"/>
        <v>15.631165983380765</v>
      </c>
      <c r="G1100" s="33">
        <f t="shared" si="78"/>
        <v>0.021138028172443101</v>
      </c>
      <c r="H1100" s="34" t="s">
        <v>18</v>
      </c>
      <c r="I1100" s="35" t="s">
        <v>30</v>
      </c>
      <c r="J1100" s="43">
        <v>73933.75</v>
      </c>
      <c r="K1100" s="35">
        <f t="shared" si="79"/>
        <v>73933.75</v>
      </c>
      <c r="M1100" s="26"/>
      <c r="N1100" s="26"/>
    </row>
    <row r="1101" ht="23.600000000000001">
      <c r="A1101" s="42" t="s">
        <v>1126</v>
      </c>
      <c r="B1101" s="43">
        <v>38875.919999999998</v>
      </c>
      <c r="C1101" s="43">
        <v>38887.919999999998</v>
      </c>
      <c r="D1101" s="43">
        <v>38906.919999999998</v>
      </c>
      <c r="E1101" s="31">
        <f t="shared" si="76"/>
        <v>38890.25</v>
      </c>
      <c r="F1101" s="32">
        <f t="shared" si="77"/>
        <v>15.631165983380765</v>
      </c>
      <c r="G1101" s="33">
        <f t="shared" si="78"/>
        <v>0.040193020058705627</v>
      </c>
      <c r="H1101" s="34" t="s">
        <v>18</v>
      </c>
      <c r="I1101" s="35" t="s">
        <v>30</v>
      </c>
      <c r="J1101" s="43">
        <v>38875.919999999998</v>
      </c>
      <c r="K1101" s="35">
        <f t="shared" si="79"/>
        <v>38875.919999999998</v>
      </c>
      <c r="M1101" s="26"/>
      <c r="N1101" s="26"/>
    </row>
    <row r="1102" ht="23.600000000000001">
      <c r="A1102" s="42" t="s">
        <v>1127</v>
      </c>
      <c r="B1102" s="43">
        <v>7492.9099999999999</v>
      </c>
      <c r="C1102" s="43">
        <v>7504.9099999999999</v>
      </c>
      <c r="D1102" s="43">
        <v>7523.9099999999999</v>
      </c>
      <c r="E1102" s="31">
        <f t="shared" si="76"/>
        <v>7507.2399999999998</v>
      </c>
      <c r="F1102" s="32">
        <f t="shared" si="77"/>
        <v>15.631165983380766</v>
      </c>
      <c r="G1102" s="33">
        <f t="shared" si="78"/>
        <v>0.20821454999947739</v>
      </c>
      <c r="H1102" s="34" t="s">
        <v>18</v>
      </c>
      <c r="I1102" s="35" t="s">
        <v>30</v>
      </c>
      <c r="J1102" s="43">
        <v>7492.9099999999999</v>
      </c>
      <c r="K1102" s="35">
        <f t="shared" si="79"/>
        <v>7492.9099999999999</v>
      </c>
      <c r="M1102" s="26"/>
      <c r="N1102" s="26"/>
    </row>
    <row r="1103" ht="23.600000000000001">
      <c r="A1103" s="42" t="s">
        <v>1128</v>
      </c>
      <c r="B1103" s="43">
        <v>6750.2399999999998</v>
      </c>
      <c r="C1103" s="43">
        <v>6762.2399999999998</v>
      </c>
      <c r="D1103" s="43">
        <v>6781.2399999999998</v>
      </c>
      <c r="E1103" s="31">
        <f t="shared" si="76"/>
        <v>6764.5699999999997</v>
      </c>
      <c r="F1103" s="32">
        <f t="shared" si="77"/>
        <v>15.631165983380766</v>
      </c>
      <c r="G1103" s="33">
        <f t="shared" si="78"/>
        <v>0.23107405176353807</v>
      </c>
      <c r="H1103" s="34" t="s">
        <v>18</v>
      </c>
      <c r="I1103" s="35" t="s">
        <v>30</v>
      </c>
      <c r="J1103" s="43">
        <v>6750.2399999999998</v>
      </c>
      <c r="K1103" s="35">
        <f t="shared" si="79"/>
        <v>6750.2399999999998</v>
      </c>
      <c r="M1103" s="26"/>
      <c r="N1103" s="26"/>
    </row>
    <row r="1104" ht="23.600000000000001">
      <c r="A1104" s="42" t="s">
        <v>1129</v>
      </c>
      <c r="B1104" s="43">
        <v>10184.690000000001</v>
      </c>
      <c r="C1104" s="43">
        <v>10196.690000000001</v>
      </c>
      <c r="D1104" s="43">
        <v>10215.690000000001</v>
      </c>
      <c r="E1104" s="31">
        <f t="shared" si="76"/>
        <v>10199.02</v>
      </c>
      <c r="F1104" s="32">
        <f t="shared" si="77"/>
        <v>15.631165983380766</v>
      </c>
      <c r="G1104" s="33">
        <f t="shared" si="78"/>
        <v>0.15326145044701125</v>
      </c>
      <c r="H1104" s="34" t="s">
        <v>18</v>
      </c>
      <c r="I1104" s="35" t="s">
        <v>30</v>
      </c>
      <c r="J1104" s="43">
        <v>10184.690000000001</v>
      </c>
      <c r="K1104" s="35">
        <f t="shared" si="79"/>
        <v>10184.690000000001</v>
      </c>
      <c r="M1104" s="26"/>
      <c r="N1104" s="26"/>
    </row>
    <row r="1105" ht="34.799999999999997">
      <c r="A1105" s="42" t="s">
        <v>1130</v>
      </c>
      <c r="B1105" s="43">
        <v>5251.0500000000002</v>
      </c>
      <c r="C1105" s="43">
        <v>5263.0500000000002</v>
      </c>
      <c r="D1105" s="43">
        <v>5282.0500000000002</v>
      </c>
      <c r="E1105" s="31">
        <f t="shared" si="76"/>
        <v>5265.3800000000001</v>
      </c>
      <c r="F1105" s="32">
        <f t="shared" si="77"/>
        <v>15.631165983380766</v>
      </c>
      <c r="G1105" s="33">
        <f t="shared" si="78"/>
        <v>0.29686681651430225</v>
      </c>
      <c r="H1105" s="34" t="s">
        <v>18</v>
      </c>
      <c r="I1105" s="35" t="s">
        <v>30</v>
      </c>
      <c r="J1105" s="43">
        <v>5251.0500000000002</v>
      </c>
      <c r="K1105" s="35">
        <f t="shared" si="79"/>
        <v>5251.0500000000002</v>
      </c>
      <c r="M1105" s="26"/>
      <c r="N1105" s="26"/>
    </row>
    <row r="1106" ht="32.950000000000003">
      <c r="A1106" s="42" t="s">
        <v>1131</v>
      </c>
      <c r="B1106" s="43">
        <v>7807.2299999999996</v>
      </c>
      <c r="C1106" s="43">
        <v>7819.2299999999996</v>
      </c>
      <c r="D1106" s="43">
        <v>7838.2299999999996</v>
      </c>
      <c r="E1106" s="31">
        <f t="shared" si="76"/>
        <v>7821.5600000000004</v>
      </c>
      <c r="F1106" s="32">
        <f t="shared" si="77"/>
        <v>15.631165983380766</v>
      </c>
      <c r="G1106" s="33">
        <f t="shared" si="78"/>
        <v>0.1998471658260087</v>
      </c>
      <c r="H1106" s="34" t="s">
        <v>18</v>
      </c>
      <c r="I1106" s="35" t="s">
        <v>30</v>
      </c>
      <c r="J1106" s="43">
        <v>7807.2299999999996</v>
      </c>
      <c r="K1106" s="35">
        <f t="shared" si="79"/>
        <v>7807.2299999999996</v>
      </c>
      <c r="M1106" s="26"/>
      <c r="N1106" s="26"/>
    </row>
    <row r="1107" ht="23.600000000000001">
      <c r="A1107" s="42" t="s">
        <v>1132</v>
      </c>
      <c r="B1107" s="43">
        <v>44379.660000000003</v>
      </c>
      <c r="C1107" s="43">
        <v>44391.660000000003</v>
      </c>
      <c r="D1107" s="43">
        <v>44410.660000000003</v>
      </c>
      <c r="E1107" s="31">
        <f t="shared" si="76"/>
        <v>44393.989999999998</v>
      </c>
      <c r="F1107" s="32">
        <f t="shared" si="77"/>
        <v>15.631165983380768</v>
      </c>
      <c r="G1107" s="33">
        <f t="shared" si="78"/>
        <v>0.035210094842524332</v>
      </c>
      <c r="H1107" s="34" t="s">
        <v>18</v>
      </c>
      <c r="I1107" s="35" t="s">
        <v>30</v>
      </c>
      <c r="J1107" s="43">
        <v>44379.660000000003</v>
      </c>
      <c r="K1107" s="35">
        <f t="shared" si="79"/>
        <v>44379.660000000003</v>
      </c>
      <c r="M1107" s="26"/>
      <c r="N1107" s="26"/>
    </row>
    <row r="1108" ht="23.600000000000001">
      <c r="A1108" s="42" t="s">
        <v>1133</v>
      </c>
      <c r="B1108" s="43">
        <v>180378.37</v>
      </c>
      <c r="C1108" s="43">
        <v>180390.37</v>
      </c>
      <c r="D1108" s="43">
        <v>180409.37</v>
      </c>
      <c r="E1108" s="31">
        <f t="shared" si="76"/>
        <v>180392.70000000001</v>
      </c>
      <c r="F1108" s="32">
        <f t="shared" si="77"/>
        <v>15.631165983380761</v>
      </c>
      <c r="G1108" s="33">
        <f t="shared" si="78"/>
        <v>0.0086650767926755128</v>
      </c>
      <c r="H1108" s="34" t="s">
        <v>18</v>
      </c>
      <c r="I1108" s="35" t="s">
        <v>30</v>
      </c>
      <c r="J1108" s="43">
        <v>180378.37</v>
      </c>
      <c r="K1108" s="35">
        <f t="shared" si="79"/>
        <v>180378.37</v>
      </c>
      <c r="M1108" s="26"/>
      <c r="N1108" s="26"/>
    </row>
    <row r="1109" ht="23.600000000000001">
      <c r="A1109" s="42" t="s">
        <v>1134</v>
      </c>
      <c r="B1109" s="43">
        <v>213778.29999999999</v>
      </c>
      <c r="C1109" s="43">
        <v>213790.29999999999</v>
      </c>
      <c r="D1109" s="43">
        <v>213809.29999999999</v>
      </c>
      <c r="E1109" s="31">
        <f t="shared" si="76"/>
        <v>213792.63</v>
      </c>
      <c r="F1109" s="32">
        <f t="shared" si="77"/>
        <v>15.631165983380761</v>
      </c>
      <c r="G1109" s="33">
        <f t="shared" si="78"/>
        <v>0.007311368022078572</v>
      </c>
      <c r="H1109" s="34" t="s">
        <v>18</v>
      </c>
      <c r="I1109" s="35" t="s">
        <v>30</v>
      </c>
      <c r="J1109" s="43">
        <v>213778.29999999999</v>
      </c>
      <c r="K1109" s="35">
        <f t="shared" si="79"/>
        <v>213778.29999999999</v>
      </c>
      <c r="M1109" s="26"/>
      <c r="N1109" s="26"/>
    </row>
    <row r="1110" ht="13.800000000000001">
      <c r="A1110" s="42" t="s">
        <v>1135</v>
      </c>
      <c r="B1110" s="43">
        <v>1471.46</v>
      </c>
      <c r="C1110" s="43">
        <v>1483.46</v>
      </c>
      <c r="D1110" s="43">
        <v>1502.46</v>
      </c>
      <c r="E1110" s="31">
        <f t="shared" si="76"/>
        <v>1485.79</v>
      </c>
      <c r="F1110" s="32">
        <f t="shared" si="77"/>
        <v>15.631165983380766</v>
      </c>
      <c r="G1110" s="33">
        <f t="shared" si="78"/>
        <v>1.0520440966341655</v>
      </c>
      <c r="H1110" s="34" t="s">
        <v>18</v>
      </c>
      <c r="I1110" s="35" t="s">
        <v>30</v>
      </c>
      <c r="J1110" s="43">
        <v>1471.46</v>
      </c>
      <c r="K1110" s="35">
        <f t="shared" si="79"/>
        <v>1471.46</v>
      </c>
      <c r="M1110" s="26"/>
      <c r="N1110" s="26"/>
    </row>
    <row r="1111" ht="23.600000000000001">
      <c r="A1111" s="42" t="s">
        <v>1136</v>
      </c>
      <c r="B1111" s="43">
        <v>1212.6099999999999</v>
      </c>
      <c r="C1111" s="43">
        <v>1224.6099999999999</v>
      </c>
      <c r="D1111" s="43">
        <v>1243.6099999999999</v>
      </c>
      <c r="E1111" s="31">
        <f t="shared" si="76"/>
        <v>1226.9400000000001</v>
      </c>
      <c r="F1111" s="32">
        <f t="shared" si="77"/>
        <v>15.631165983380766</v>
      </c>
      <c r="G1111" s="33">
        <f t="shared" si="78"/>
        <v>1.2739959560680036</v>
      </c>
      <c r="H1111" s="34" t="s">
        <v>18</v>
      </c>
      <c r="I1111" s="35" t="s">
        <v>30</v>
      </c>
      <c r="J1111" s="43">
        <v>1212.6099999999999</v>
      </c>
      <c r="K1111" s="35">
        <f t="shared" si="79"/>
        <v>1212.6099999999999</v>
      </c>
      <c r="M1111" s="26"/>
      <c r="N1111" s="26"/>
    </row>
    <row r="1112" ht="23.600000000000001">
      <c r="A1112" s="42" t="s">
        <v>1137</v>
      </c>
      <c r="B1112" s="43">
        <v>7411.25</v>
      </c>
      <c r="C1112" s="43">
        <v>7423.25</v>
      </c>
      <c r="D1112" s="43">
        <v>7442.25</v>
      </c>
      <c r="E1112" s="31">
        <f t="shared" si="76"/>
        <v>7425.5799999999999</v>
      </c>
      <c r="F1112" s="32">
        <f t="shared" si="77"/>
        <v>15.631165983380766</v>
      </c>
      <c r="G1112" s="33">
        <f t="shared" si="78"/>
        <v>0.21050431055056662</v>
      </c>
      <c r="H1112" s="34" t="s">
        <v>18</v>
      </c>
      <c r="I1112" s="35" t="s">
        <v>30</v>
      </c>
      <c r="J1112" s="43">
        <v>7411.25</v>
      </c>
      <c r="K1112" s="35">
        <f t="shared" si="79"/>
        <v>7411.25</v>
      </c>
      <c r="M1112" s="26"/>
      <c r="N1112" s="26"/>
    </row>
    <row r="1113" ht="23.600000000000001">
      <c r="A1113" s="42" t="s">
        <v>1138</v>
      </c>
      <c r="B1113" s="43">
        <v>67534.800000000003</v>
      </c>
      <c r="C1113" s="43">
        <v>67546.800000000003</v>
      </c>
      <c r="D1113" s="43">
        <v>67565.800000000003</v>
      </c>
      <c r="E1113" s="31">
        <f t="shared" si="76"/>
        <v>67549.130000000005</v>
      </c>
      <c r="F1113" s="32">
        <f t="shared" si="77"/>
        <v>15.631165983380765</v>
      </c>
      <c r="G1113" s="33">
        <f t="shared" si="78"/>
        <v>0.023140440126143389</v>
      </c>
      <c r="H1113" s="34" t="s">
        <v>18</v>
      </c>
      <c r="I1113" s="35" t="s">
        <v>30</v>
      </c>
      <c r="J1113" s="43">
        <v>67534.800000000003</v>
      </c>
      <c r="K1113" s="35">
        <f t="shared" si="79"/>
        <v>67534.800000000003</v>
      </c>
      <c r="M1113" s="26"/>
      <c r="N1113" s="26"/>
    </row>
    <row r="1114" ht="23.600000000000001">
      <c r="A1114" s="42" t="s">
        <v>1139</v>
      </c>
      <c r="B1114" s="43">
        <v>526.95000000000005</v>
      </c>
      <c r="C1114" s="43">
        <v>538.95000000000005</v>
      </c>
      <c r="D1114" s="43">
        <v>557.95000000000005</v>
      </c>
      <c r="E1114" s="31">
        <f t="shared" si="76"/>
        <v>541.27999999999997</v>
      </c>
      <c r="F1114" s="32">
        <f t="shared" si="77"/>
        <v>15.631165983380766</v>
      </c>
      <c r="G1114" s="33">
        <f t="shared" si="78"/>
        <v>2.8878151757649952</v>
      </c>
      <c r="H1114" s="34" t="s">
        <v>18</v>
      </c>
      <c r="I1114" s="35" t="s">
        <v>30</v>
      </c>
      <c r="J1114" s="43">
        <v>526.95000000000005</v>
      </c>
      <c r="K1114" s="35">
        <f t="shared" si="79"/>
        <v>526.95000000000005</v>
      </c>
      <c r="M1114" s="26"/>
      <c r="N1114" s="26"/>
    </row>
    <row r="1115" ht="23.600000000000001">
      <c r="A1115" s="42" t="s">
        <v>1140</v>
      </c>
      <c r="B1115" s="43">
        <v>499.22000000000003</v>
      </c>
      <c r="C1115" s="43">
        <v>511.22000000000003</v>
      </c>
      <c r="D1115" s="43">
        <v>530.22000000000003</v>
      </c>
      <c r="E1115" s="31">
        <f t="shared" si="76"/>
        <v>513.54999999999995</v>
      </c>
      <c r="F1115" s="32">
        <f t="shared" si="77"/>
        <v>15.631165983380766</v>
      </c>
      <c r="G1115" s="33">
        <f t="shared" si="78"/>
        <v>3.0437476357473989</v>
      </c>
      <c r="H1115" s="34" t="s">
        <v>18</v>
      </c>
      <c r="I1115" s="35" t="s">
        <v>30</v>
      </c>
      <c r="J1115" s="43">
        <v>499.22000000000003</v>
      </c>
      <c r="K1115" s="35">
        <f t="shared" si="79"/>
        <v>499.22000000000003</v>
      </c>
      <c r="M1115" s="26"/>
      <c r="N1115" s="26"/>
    </row>
    <row r="1116" ht="23.600000000000001">
      <c r="A1116" s="42" t="s">
        <v>1141</v>
      </c>
      <c r="B1116" s="43">
        <v>76001.5</v>
      </c>
      <c r="C1116" s="43">
        <v>76013.5</v>
      </c>
      <c r="D1116" s="43">
        <v>76032.5</v>
      </c>
      <c r="E1116" s="31">
        <f t="shared" si="76"/>
        <v>76015.830000000002</v>
      </c>
      <c r="F1116" s="32">
        <f t="shared" si="77"/>
        <v>15.631165983380765</v>
      </c>
      <c r="G1116" s="33">
        <f t="shared" si="78"/>
        <v>0.020563040597439724</v>
      </c>
      <c r="H1116" s="34" t="s">
        <v>18</v>
      </c>
      <c r="I1116" s="35" t="s">
        <v>30</v>
      </c>
      <c r="J1116" s="43">
        <v>76001.5</v>
      </c>
      <c r="K1116" s="35">
        <f t="shared" si="79"/>
        <v>76001.5</v>
      </c>
      <c r="M1116" s="26"/>
      <c r="N1116" s="26"/>
    </row>
    <row r="1117" ht="23.600000000000001">
      <c r="A1117" s="42" t="s">
        <v>1142</v>
      </c>
      <c r="B1117" s="43">
        <v>200402.60999999999</v>
      </c>
      <c r="C1117" s="43">
        <v>200414.60999999999</v>
      </c>
      <c r="D1117" s="43">
        <v>200433.60999999999</v>
      </c>
      <c r="E1117" s="31">
        <f t="shared" si="76"/>
        <v>200416.94</v>
      </c>
      <c r="F1117" s="32">
        <f t="shared" si="77"/>
        <v>15.631165983380761</v>
      </c>
      <c r="G1117" s="33">
        <f t="shared" si="78"/>
        <v>0.0077993237414865036</v>
      </c>
      <c r="H1117" s="34" t="s">
        <v>18</v>
      </c>
      <c r="I1117" s="35" t="s">
        <v>30</v>
      </c>
      <c r="J1117" s="43">
        <v>200402.60999999999</v>
      </c>
      <c r="K1117" s="35">
        <f t="shared" si="79"/>
        <v>200402.60999999999</v>
      </c>
      <c r="M1117" s="26"/>
      <c r="N1117" s="26"/>
    </row>
    <row r="1118" ht="23.600000000000001">
      <c r="A1118" s="42" t="s">
        <v>1143</v>
      </c>
      <c r="B1118" s="43">
        <v>41002.230000000003</v>
      </c>
      <c r="C1118" s="43">
        <v>41014.230000000003</v>
      </c>
      <c r="D1118" s="43">
        <v>41033.230000000003</v>
      </c>
      <c r="E1118" s="31">
        <f t="shared" si="76"/>
        <v>41016.559999999998</v>
      </c>
      <c r="F1118" s="32">
        <f t="shared" si="77"/>
        <v>15.631165983380768</v>
      </c>
      <c r="G1118" s="33">
        <f t="shared" si="78"/>
        <v>0.038109402600756299</v>
      </c>
      <c r="H1118" s="34" t="s">
        <v>18</v>
      </c>
      <c r="I1118" s="35" t="s">
        <v>30</v>
      </c>
      <c r="J1118" s="43">
        <v>41002.230000000003</v>
      </c>
      <c r="K1118" s="35">
        <f t="shared" si="79"/>
        <v>41002.230000000003</v>
      </c>
      <c r="M1118" s="26"/>
      <c r="N1118" s="26"/>
    </row>
    <row r="1119" ht="23.600000000000001">
      <c r="A1119" s="42" t="s">
        <v>1144</v>
      </c>
      <c r="B1119" s="43">
        <v>187144.03</v>
      </c>
      <c r="C1119" s="43">
        <v>187156.03</v>
      </c>
      <c r="D1119" s="43">
        <v>187175.03</v>
      </c>
      <c r="E1119" s="31">
        <f t="shared" si="76"/>
        <v>187158.36000000002</v>
      </c>
      <c r="F1119" s="32">
        <f t="shared" si="77"/>
        <v>15.631165983380761</v>
      </c>
      <c r="G1119" s="33">
        <f t="shared" si="78"/>
        <v>0.0083518395776607367</v>
      </c>
      <c r="H1119" s="34" t="s">
        <v>18</v>
      </c>
      <c r="I1119" s="35" t="s">
        <v>30</v>
      </c>
      <c r="J1119" s="43">
        <v>187144.03</v>
      </c>
      <c r="K1119" s="35">
        <f t="shared" si="79"/>
        <v>187144.03</v>
      </c>
      <c r="M1119" s="26"/>
      <c r="N1119" s="26"/>
    </row>
    <row r="1120" ht="23.600000000000001">
      <c r="A1120" s="42" t="s">
        <v>1145</v>
      </c>
      <c r="B1120" s="43">
        <v>264798.81</v>
      </c>
      <c r="C1120" s="43">
        <v>264810.81</v>
      </c>
      <c r="D1120" s="43">
        <v>264829.81</v>
      </c>
      <c r="E1120" s="31">
        <f t="shared" si="76"/>
        <v>264813.14000000001</v>
      </c>
      <c r="F1120" s="32">
        <f t="shared" si="77"/>
        <v>15.631165983380761</v>
      </c>
      <c r="G1120" s="33">
        <f t="shared" si="78"/>
        <v>0.0059027153952333185</v>
      </c>
      <c r="H1120" s="34" t="s">
        <v>18</v>
      </c>
      <c r="I1120" s="35" t="s">
        <v>30</v>
      </c>
      <c r="J1120" s="43">
        <v>264798.81</v>
      </c>
      <c r="K1120" s="35">
        <f t="shared" si="79"/>
        <v>264798.81</v>
      </c>
      <c r="M1120" s="26"/>
      <c r="N1120" s="26"/>
    </row>
    <row r="1121" ht="34.799999999999997">
      <c r="A1121" s="42" t="s">
        <v>1146</v>
      </c>
      <c r="B1121" s="43">
        <v>64473.239999999998</v>
      </c>
      <c r="C1121" s="43">
        <v>64485.239999999998</v>
      </c>
      <c r="D1121" s="43">
        <v>64504.239999999998</v>
      </c>
      <c r="E1121" s="31">
        <f t="shared" si="76"/>
        <v>64487.57</v>
      </c>
      <c r="F1121" s="32">
        <f t="shared" si="77"/>
        <v>15.631165983380765</v>
      </c>
      <c r="G1121" s="33">
        <f t="shared" si="78"/>
        <v>0.024239037047574852</v>
      </c>
      <c r="H1121" s="34" t="s">
        <v>18</v>
      </c>
      <c r="I1121" s="35" t="s">
        <v>30</v>
      </c>
      <c r="J1121" s="43">
        <v>64473.239999999998</v>
      </c>
      <c r="K1121" s="35">
        <f t="shared" si="79"/>
        <v>64473.239999999998</v>
      </c>
      <c r="M1121" s="26"/>
      <c r="N1121" s="26"/>
    </row>
    <row r="1122" ht="23.600000000000001">
      <c r="A1122" s="42" t="s">
        <v>1147</v>
      </c>
      <c r="B1122" s="43">
        <v>45664.690000000002</v>
      </c>
      <c r="C1122" s="43">
        <v>45676.690000000002</v>
      </c>
      <c r="D1122" s="43">
        <v>45695.690000000002</v>
      </c>
      <c r="E1122" s="31">
        <f t="shared" si="76"/>
        <v>45679.020000000004</v>
      </c>
      <c r="F1122" s="32">
        <f t="shared" si="77"/>
        <v>15.631165983380765</v>
      </c>
      <c r="G1122" s="33">
        <f t="shared" si="78"/>
        <v>0.034219573851148218</v>
      </c>
      <c r="H1122" s="34" t="s">
        <v>18</v>
      </c>
      <c r="I1122" s="35" t="s">
        <v>30</v>
      </c>
      <c r="J1122" s="43">
        <v>45664.690000000002</v>
      </c>
      <c r="K1122" s="35">
        <f t="shared" si="79"/>
        <v>45664.690000000002</v>
      </c>
      <c r="M1122" s="26"/>
      <c r="N1122" s="26"/>
    </row>
    <row r="1123" ht="23.600000000000001">
      <c r="A1123" s="42" t="s">
        <v>1148</v>
      </c>
      <c r="B1123" s="43">
        <v>299320.42999999999</v>
      </c>
      <c r="C1123" s="43">
        <v>299332.42999999999</v>
      </c>
      <c r="D1123" s="43">
        <v>299351.42999999999</v>
      </c>
      <c r="E1123" s="31">
        <f t="shared" ref="E1123:E1186" si="80">ROUND(AVERAGE(B1123:D1123),2)</f>
        <v>299334.76000000001</v>
      </c>
      <c r="F1123" s="32">
        <f t="shared" ref="F1123:F1186" si="81">SQRT(((SUM((POWER(B1123-E1123,2)),(POWER(C1123-E1123,2)),(POWER(D1123-E1123,2)))/(COLUMNS(B1123:D1123)-1))))</f>
        <v>15.631165983380761</v>
      </c>
      <c r="G1123" s="33">
        <f t="shared" ref="G1123:G1186" si="82">F1123/E1123*100</f>
        <v>0.0052219682015482473</v>
      </c>
      <c r="H1123" s="34" t="s">
        <v>18</v>
      </c>
      <c r="I1123" s="35" t="s">
        <v>30</v>
      </c>
      <c r="J1123" s="43">
        <v>299320.42999999999</v>
      </c>
      <c r="K1123" s="35">
        <f t="shared" ref="K1123:K1186" si="83">J1123</f>
        <v>299320.42999999999</v>
      </c>
      <c r="M1123" s="26"/>
      <c r="N1123" s="26"/>
    </row>
    <row r="1124" ht="23.600000000000001">
      <c r="A1124" s="42" t="s">
        <v>1149</v>
      </c>
      <c r="B1124" s="43">
        <v>7332.6700000000001</v>
      </c>
      <c r="C1124" s="43">
        <v>7344.6700000000001</v>
      </c>
      <c r="D1124" s="43">
        <v>7363.6700000000001</v>
      </c>
      <c r="E1124" s="31">
        <f t="shared" si="80"/>
        <v>7347</v>
      </c>
      <c r="F1124" s="32">
        <f t="shared" si="81"/>
        <v>15.631165983380766</v>
      </c>
      <c r="G1124" s="33">
        <f t="shared" si="82"/>
        <v>0.21275576403131571</v>
      </c>
      <c r="H1124" s="34" t="s">
        <v>18</v>
      </c>
      <c r="I1124" s="35" t="s">
        <v>30</v>
      </c>
      <c r="J1124" s="43">
        <v>7332.6700000000001</v>
      </c>
      <c r="K1124" s="35">
        <f t="shared" si="83"/>
        <v>7332.6700000000001</v>
      </c>
      <c r="M1124" s="26"/>
      <c r="N1124" s="26"/>
    </row>
    <row r="1125" ht="23.600000000000001">
      <c r="A1125" s="42" t="s">
        <v>1150</v>
      </c>
      <c r="B1125" s="43">
        <v>23922.459999999999</v>
      </c>
      <c r="C1125" s="43">
        <v>23934.459999999999</v>
      </c>
      <c r="D1125" s="43">
        <v>23953.459999999999</v>
      </c>
      <c r="E1125" s="31">
        <f t="shared" si="80"/>
        <v>23936.790000000001</v>
      </c>
      <c r="F1125" s="32">
        <f t="shared" si="81"/>
        <v>15.631165983380765</v>
      </c>
      <c r="G1125" s="33">
        <f t="shared" si="82"/>
        <v>0.065301847003632341</v>
      </c>
      <c r="H1125" s="34" t="s">
        <v>18</v>
      </c>
      <c r="I1125" s="35" t="s">
        <v>30</v>
      </c>
      <c r="J1125" s="43">
        <v>23922.459999999999</v>
      </c>
      <c r="K1125" s="35">
        <f t="shared" si="83"/>
        <v>23922.459999999999</v>
      </c>
      <c r="M1125" s="26"/>
      <c r="N1125" s="26"/>
    </row>
    <row r="1126" ht="23.600000000000001">
      <c r="A1126" s="42" t="s">
        <v>1151</v>
      </c>
      <c r="B1126" s="43">
        <v>57467.220000000001</v>
      </c>
      <c r="C1126" s="43">
        <v>57479.220000000001</v>
      </c>
      <c r="D1126" s="43">
        <v>57498.220000000001</v>
      </c>
      <c r="E1126" s="31">
        <f t="shared" si="80"/>
        <v>57481.550000000003</v>
      </c>
      <c r="F1126" s="32">
        <f t="shared" si="81"/>
        <v>15.631165983380765</v>
      </c>
      <c r="G1126" s="33">
        <f t="shared" si="82"/>
        <v>0.027193362015082687</v>
      </c>
      <c r="H1126" s="34" t="s">
        <v>18</v>
      </c>
      <c r="I1126" s="35" t="s">
        <v>30</v>
      </c>
      <c r="J1126" s="43">
        <v>57467.220000000001</v>
      </c>
      <c r="K1126" s="35">
        <f t="shared" si="83"/>
        <v>57467.220000000001</v>
      </c>
      <c r="M1126" s="26"/>
      <c r="N1126" s="26"/>
    </row>
    <row r="1127" ht="23.600000000000001">
      <c r="A1127" s="42" t="s">
        <v>1152</v>
      </c>
      <c r="B1127" s="43">
        <v>30199.68</v>
      </c>
      <c r="C1127" s="43">
        <v>30211.68</v>
      </c>
      <c r="D1127" s="43">
        <v>30230.68</v>
      </c>
      <c r="E1127" s="31">
        <f t="shared" si="80"/>
        <v>30214.010000000002</v>
      </c>
      <c r="F1127" s="32">
        <f t="shared" si="81"/>
        <v>15.631165983380765</v>
      </c>
      <c r="G1127" s="33">
        <f t="shared" si="82"/>
        <v>0.05173482759614087</v>
      </c>
      <c r="H1127" s="34" t="s">
        <v>18</v>
      </c>
      <c r="I1127" s="35" t="s">
        <v>30</v>
      </c>
      <c r="J1127" s="43">
        <v>30199.68</v>
      </c>
      <c r="K1127" s="35">
        <f t="shared" si="83"/>
        <v>30199.68</v>
      </c>
      <c r="M1127" s="26"/>
      <c r="N1127" s="26"/>
    </row>
    <row r="1128" ht="23.600000000000001">
      <c r="A1128" s="42" t="s">
        <v>1153</v>
      </c>
      <c r="B1128" s="43">
        <v>86904.199999999997</v>
      </c>
      <c r="C1128" s="43">
        <v>86916.199999999997</v>
      </c>
      <c r="D1128" s="43">
        <v>86935.199999999997</v>
      </c>
      <c r="E1128" s="31">
        <f t="shared" si="80"/>
        <v>86918.529999999999</v>
      </c>
      <c r="F1128" s="32">
        <f t="shared" si="81"/>
        <v>15.631165983380765</v>
      </c>
      <c r="G1128" s="33">
        <f t="shared" si="82"/>
        <v>0.017983698048483755</v>
      </c>
      <c r="H1128" s="34" t="s">
        <v>18</v>
      </c>
      <c r="I1128" s="35" t="s">
        <v>30</v>
      </c>
      <c r="J1128" s="43">
        <v>86904.199999999997</v>
      </c>
      <c r="K1128" s="35">
        <f t="shared" si="83"/>
        <v>86904.199999999997</v>
      </c>
      <c r="M1128" s="26"/>
      <c r="N1128" s="26"/>
    </row>
    <row r="1129" ht="13.800000000000001">
      <c r="A1129" s="42" t="s">
        <v>1154</v>
      </c>
      <c r="B1129" s="43">
        <v>2147.8800000000001</v>
      </c>
      <c r="C1129" s="43">
        <v>2159.8800000000001</v>
      </c>
      <c r="D1129" s="43">
        <v>2178.8800000000001</v>
      </c>
      <c r="E1129" s="31">
        <f t="shared" si="80"/>
        <v>2162.21</v>
      </c>
      <c r="F1129" s="32">
        <f t="shared" si="81"/>
        <v>15.631165983380766</v>
      </c>
      <c r="G1129" s="33">
        <f t="shared" si="82"/>
        <v>0.72292543200617732</v>
      </c>
      <c r="H1129" s="34" t="s">
        <v>18</v>
      </c>
      <c r="I1129" s="35" t="s">
        <v>30</v>
      </c>
      <c r="J1129" s="43">
        <v>2147.8800000000001</v>
      </c>
      <c r="K1129" s="35">
        <f t="shared" si="83"/>
        <v>2147.8800000000001</v>
      </c>
      <c r="M1129" s="26"/>
      <c r="N1129" s="26"/>
    </row>
    <row r="1130" ht="13.800000000000001">
      <c r="A1130" s="42" t="s">
        <v>1155</v>
      </c>
      <c r="B1130" s="43">
        <v>25004.099999999999</v>
      </c>
      <c r="C1130" s="43">
        <v>25016.099999999999</v>
      </c>
      <c r="D1130" s="43">
        <v>25035.099999999999</v>
      </c>
      <c r="E1130" s="31">
        <f t="shared" si="80"/>
        <v>25018.43</v>
      </c>
      <c r="F1130" s="32">
        <f t="shared" si="81"/>
        <v>15.631165983380765</v>
      </c>
      <c r="G1130" s="33">
        <f t="shared" si="82"/>
        <v>0.062478604706133693</v>
      </c>
      <c r="H1130" s="34" t="s">
        <v>18</v>
      </c>
      <c r="I1130" s="35" t="s">
        <v>30</v>
      </c>
      <c r="J1130" s="43">
        <v>25004.099999999999</v>
      </c>
      <c r="K1130" s="35">
        <f t="shared" si="83"/>
        <v>25004.099999999999</v>
      </c>
      <c r="M1130" s="26"/>
      <c r="N1130" s="26"/>
    </row>
    <row r="1131" ht="13.800000000000001">
      <c r="A1131" s="42" t="s">
        <v>1156</v>
      </c>
      <c r="B1131" s="43">
        <v>25771.419999999998</v>
      </c>
      <c r="C1131" s="43">
        <v>25783.419999999998</v>
      </c>
      <c r="D1131" s="43">
        <v>25802.419999999998</v>
      </c>
      <c r="E1131" s="31">
        <f t="shared" si="80"/>
        <v>25785.75</v>
      </c>
      <c r="F1131" s="32">
        <f t="shared" si="81"/>
        <v>15.631165983380765</v>
      </c>
      <c r="G1131" s="33">
        <f t="shared" si="82"/>
        <v>0.060619396307575943</v>
      </c>
      <c r="H1131" s="34" t="s">
        <v>18</v>
      </c>
      <c r="I1131" s="35" t="s">
        <v>30</v>
      </c>
      <c r="J1131" s="43">
        <v>25771.419999999998</v>
      </c>
      <c r="K1131" s="35">
        <f t="shared" si="83"/>
        <v>25771.419999999998</v>
      </c>
      <c r="M1131" s="26"/>
      <c r="N1131" s="26"/>
    </row>
    <row r="1132" ht="23.600000000000001">
      <c r="A1132" s="42" t="s">
        <v>1157</v>
      </c>
      <c r="B1132" s="43">
        <v>25404.709999999999</v>
      </c>
      <c r="C1132" s="43">
        <v>25416.709999999999</v>
      </c>
      <c r="D1132" s="43">
        <v>25435.709999999999</v>
      </c>
      <c r="E1132" s="31">
        <f t="shared" si="80"/>
        <v>25419.040000000001</v>
      </c>
      <c r="F1132" s="32">
        <f t="shared" si="81"/>
        <v>15.631165983380765</v>
      </c>
      <c r="G1132" s="33">
        <f t="shared" si="82"/>
        <v>0.06149392732133379</v>
      </c>
      <c r="H1132" s="34" t="s">
        <v>18</v>
      </c>
      <c r="I1132" s="35" t="s">
        <v>30</v>
      </c>
      <c r="J1132" s="43">
        <v>25404.709999999999</v>
      </c>
      <c r="K1132" s="35">
        <f t="shared" si="83"/>
        <v>25404.709999999999</v>
      </c>
      <c r="M1132" s="26"/>
      <c r="N1132" s="26"/>
    </row>
    <row r="1133" ht="34.799999999999997">
      <c r="A1133" s="42" t="s">
        <v>1158</v>
      </c>
      <c r="B1133" s="43">
        <v>102376.92</v>
      </c>
      <c r="C1133" s="43">
        <v>102388.92</v>
      </c>
      <c r="D1133" s="43">
        <v>102407.92</v>
      </c>
      <c r="E1133" s="31">
        <f t="shared" si="80"/>
        <v>102391.25</v>
      </c>
      <c r="F1133" s="32">
        <f t="shared" si="81"/>
        <v>15.631165983380765</v>
      </c>
      <c r="G1133" s="33">
        <f t="shared" si="82"/>
        <v>0.015266115008246079</v>
      </c>
      <c r="H1133" s="34" t="s">
        <v>18</v>
      </c>
      <c r="I1133" s="35" t="s">
        <v>30</v>
      </c>
      <c r="J1133" s="43">
        <v>102376.92</v>
      </c>
      <c r="K1133" s="35">
        <f t="shared" si="83"/>
        <v>102376.92</v>
      </c>
      <c r="M1133" s="26"/>
      <c r="N1133" s="26"/>
    </row>
    <row r="1134" ht="23.600000000000001">
      <c r="A1134" s="42" t="s">
        <v>1159</v>
      </c>
      <c r="B1134" s="43">
        <v>1448.3499999999999</v>
      </c>
      <c r="C1134" s="43">
        <v>1460.3499999999999</v>
      </c>
      <c r="D1134" s="43">
        <v>1479.3499999999999</v>
      </c>
      <c r="E1134" s="31">
        <f t="shared" si="80"/>
        <v>1462.6800000000001</v>
      </c>
      <c r="F1134" s="32">
        <f t="shared" si="81"/>
        <v>15.631165983380766</v>
      </c>
      <c r="G1134" s="33">
        <f t="shared" si="82"/>
        <v>1.068666145936279</v>
      </c>
      <c r="H1134" s="34" t="s">
        <v>18</v>
      </c>
      <c r="I1134" s="35" t="s">
        <v>30</v>
      </c>
      <c r="J1134" s="43">
        <v>1448.3499999999999</v>
      </c>
      <c r="K1134" s="35">
        <f t="shared" si="83"/>
        <v>1448.3499999999999</v>
      </c>
      <c r="M1134" s="26"/>
      <c r="N1134" s="26"/>
    </row>
    <row r="1135" ht="23.600000000000001">
      <c r="A1135" s="42" t="s">
        <v>1160</v>
      </c>
      <c r="B1135" s="43">
        <v>49251.669999999998</v>
      </c>
      <c r="C1135" s="43">
        <v>49263.669999999998</v>
      </c>
      <c r="D1135" s="43">
        <v>49282.669999999998</v>
      </c>
      <c r="E1135" s="31">
        <f t="shared" si="80"/>
        <v>49266</v>
      </c>
      <c r="F1135" s="32">
        <f t="shared" si="81"/>
        <v>15.631165983380765</v>
      </c>
      <c r="G1135" s="33">
        <f t="shared" si="82"/>
        <v>0.031728100481834866</v>
      </c>
      <c r="H1135" s="34" t="s">
        <v>18</v>
      </c>
      <c r="I1135" s="35" t="s">
        <v>30</v>
      </c>
      <c r="J1135" s="43">
        <v>49251.669999999998</v>
      </c>
      <c r="K1135" s="35">
        <f t="shared" si="83"/>
        <v>49251.669999999998</v>
      </c>
      <c r="M1135" s="26"/>
      <c r="N1135" s="26"/>
    </row>
    <row r="1136" ht="13.800000000000001">
      <c r="A1136" s="42" t="s">
        <v>1161</v>
      </c>
      <c r="B1136" s="43">
        <v>6512.96</v>
      </c>
      <c r="C1136" s="43">
        <v>6524.96</v>
      </c>
      <c r="D1136" s="43">
        <v>6543.96</v>
      </c>
      <c r="E1136" s="31">
        <f t="shared" si="80"/>
        <v>6527.29</v>
      </c>
      <c r="F1136" s="32">
        <f t="shared" si="81"/>
        <v>15.631165983380766</v>
      </c>
      <c r="G1136" s="33">
        <f t="shared" si="82"/>
        <v>0.23947405406195779</v>
      </c>
      <c r="H1136" s="34" t="s">
        <v>18</v>
      </c>
      <c r="I1136" s="35" t="s">
        <v>30</v>
      </c>
      <c r="J1136" s="43">
        <v>6512.96</v>
      </c>
      <c r="K1136" s="35">
        <f t="shared" si="83"/>
        <v>6512.96</v>
      </c>
      <c r="M1136" s="26"/>
      <c r="N1136" s="26"/>
    </row>
    <row r="1137" ht="23.600000000000001">
      <c r="A1137" s="42" t="s">
        <v>1162</v>
      </c>
      <c r="B1137" s="43">
        <v>7566.8699999999999</v>
      </c>
      <c r="C1137" s="43">
        <v>7578.8699999999999</v>
      </c>
      <c r="D1137" s="43">
        <v>7597.8699999999999</v>
      </c>
      <c r="E1137" s="31">
        <f t="shared" si="80"/>
        <v>7581.1999999999998</v>
      </c>
      <c r="F1137" s="32">
        <f t="shared" si="81"/>
        <v>15.631165983380766</v>
      </c>
      <c r="G1137" s="33">
        <f t="shared" si="82"/>
        <v>0.20618326892023384</v>
      </c>
      <c r="H1137" s="34" t="s">
        <v>18</v>
      </c>
      <c r="I1137" s="35" t="s">
        <v>30</v>
      </c>
      <c r="J1137" s="43">
        <v>7566.8699999999999</v>
      </c>
      <c r="K1137" s="35">
        <f t="shared" si="83"/>
        <v>7566.8699999999999</v>
      </c>
      <c r="M1137" s="26"/>
      <c r="N1137" s="26"/>
    </row>
    <row r="1138" ht="34.799999999999997">
      <c r="A1138" s="42" t="s">
        <v>1163</v>
      </c>
      <c r="B1138" s="43">
        <v>174726.72</v>
      </c>
      <c r="C1138" s="43">
        <v>174738.72</v>
      </c>
      <c r="D1138" s="43">
        <v>174757.72</v>
      </c>
      <c r="E1138" s="31">
        <f t="shared" si="80"/>
        <v>174741.05000000002</v>
      </c>
      <c r="F1138" s="32">
        <f t="shared" si="81"/>
        <v>15.631165983380761</v>
      </c>
      <c r="G1138" s="33">
        <f t="shared" si="82"/>
        <v>0.0089453313822829613</v>
      </c>
      <c r="H1138" s="34" t="s">
        <v>18</v>
      </c>
      <c r="I1138" s="35" t="s">
        <v>30</v>
      </c>
      <c r="J1138" s="43">
        <v>174726.72</v>
      </c>
      <c r="K1138" s="35">
        <f t="shared" si="83"/>
        <v>174726.72</v>
      </c>
      <c r="M1138" s="26"/>
      <c r="N1138" s="26"/>
    </row>
    <row r="1139" ht="23.600000000000001">
      <c r="A1139" s="42" t="s">
        <v>1164</v>
      </c>
      <c r="B1139" s="43">
        <v>11414.25</v>
      </c>
      <c r="C1139" s="43">
        <v>11426.25</v>
      </c>
      <c r="D1139" s="43">
        <v>11445.25</v>
      </c>
      <c r="E1139" s="31">
        <f t="shared" si="80"/>
        <v>11428.58</v>
      </c>
      <c r="F1139" s="32">
        <f t="shared" si="81"/>
        <v>15.631165983380766</v>
      </c>
      <c r="G1139" s="33">
        <f t="shared" si="82"/>
        <v>0.13677259977513187</v>
      </c>
      <c r="H1139" s="34" t="s">
        <v>18</v>
      </c>
      <c r="I1139" s="35" t="s">
        <v>30</v>
      </c>
      <c r="J1139" s="43">
        <v>11414.25</v>
      </c>
      <c r="K1139" s="35">
        <f t="shared" si="83"/>
        <v>11414.25</v>
      </c>
      <c r="M1139" s="26"/>
      <c r="N1139" s="26"/>
    </row>
    <row r="1140" ht="23.600000000000001">
      <c r="A1140" s="42" t="s">
        <v>1165</v>
      </c>
      <c r="B1140" s="43">
        <v>16774.689999999999</v>
      </c>
      <c r="C1140" s="43">
        <v>16786.689999999999</v>
      </c>
      <c r="D1140" s="43">
        <v>16805.689999999999</v>
      </c>
      <c r="E1140" s="31">
        <f t="shared" si="80"/>
        <v>16789.02</v>
      </c>
      <c r="F1140" s="32">
        <f t="shared" si="81"/>
        <v>15.631165983380765</v>
      </c>
      <c r="G1140" s="33">
        <f t="shared" si="82"/>
        <v>0.093103504453391356</v>
      </c>
      <c r="H1140" s="34" t="s">
        <v>18</v>
      </c>
      <c r="I1140" s="35" t="s">
        <v>30</v>
      </c>
      <c r="J1140" s="43">
        <v>16774.689999999999</v>
      </c>
      <c r="K1140" s="35">
        <f t="shared" si="83"/>
        <v>16774.689999999999</v>
      </c>
      <c r="M1140" s="26"/>
      <c r="N1140" s="26"/>
    </row>
    <row r="1141" ht="34.799999999999997">
      <c r="A1141" s="42" t="s">
        <v>1166</v>
      </c>
      <c r="B1141" s="43">
        <v>3657.8600000000001</v>
      </c>
      <c r="C1141" s="43">
        <v>3669.8600000000001</v>
      </c>
      <c r="D1141" s="43">
        <v>3688.8600000000001</v>
      </c>
      <c r="E1141" s="31">
        <f t="shared" si="80"/>
        <v>3672.1900000000001</v>
      </c>
      <c r="F1141" s="32">
        <f t="shared" si="81"/>
        <v>15.631165983380766</v>
      </c>
      <c r="G1141" s="33">
        <f t="shared" si="82"/>
        <v>0.4256633230682717</v>
      </c>
      <c r="H1141" s="34" t="s">
        <v>18</v>
      </c>
      <c r="I1141" s="35" t="s">
        <v>30</v>
      </c>
      <c r="J1141" s="43">
        <v>3657.8600000000001</v>
      </c>
      <c r="K1141" s="35">
        <f t="shared" si="83"/>
        <v>3657.8600000000001</v>
      </c>
      <c r="M1141" s="26"/>
      <c r="N1141" s="26"/>
    </row>
    <row r="1142" ht="23.600000000000001">
      <c r="A1142" s="42" t="s">
        <v>1167</v>
      </c>
      <c r="B1142" s="43">
        <v>119969.77</v>
      </c>
      <c r="C1142" s="43">
        <v>119981.77</v>
      </c>
      <c r="D1142" s="43">
        <v>120000.77</v>
      </c>
      <c r="E1142" s="31">
        <f t="shared" si="80"/>
        <v>119984.10000000001</v>
      </c>
      <c r="F1142" s="32">
        <f t="shared" si="81"/>
        <v>15.631165983380765</v>
      </c>
      <c r="G1142" s="33">
        <f t="shared" si="82"/>
        <v>0.013027697822778822</v>
      </c>
      <c r="H1142" s="34" t="s">
        <v>18</v>
      </c>
      <c r="I1142" s="35" t="s">
        <v>30</v>
      </c>
      <c r="J1142" s="43">
        <v>119969.77</v>
      </c>
      <c r="K1142" s="35">
        <f t="shared" si="83"/>
        <v>119969.77</v>
      </c>
      <c r="M1142" s="26"/>
      <c r="N1142" s="26"/>
    </row>
    <row r="1143" ht="23.600000000000001">
      <c r="A1143" s="42" t="s">
        <v>1168</v>
      </c>
      <c r="B1143" s="43">
        <v>2483.77</v>
      </c>
      <c r="C1143" s="43">
        <v>2495.77</v>
      </c>
      <c r="D1143" s="43">
        <v>2514.77</v>
      </c>
      <c r="E1143" s="31">
        <f t="shared" si="80"/>
        <v>2498.0999999999999</v>
      </c>
      <c r="F1143" s="32">
        <f t="shared" si="81"/>
        <v>15.631165983380766</v>
      </c>
      <c r="G1143" s="33">
        <f t="shared" si="82"/>
        <v>0.62572218819826131</v>
      </c>
      <c r="H1143" s="34" t="s">
        <v>18</v>
      </c>
      <c r="I1143" s="35" t="s">
        <v>30</v>
      </c>
      <c r="J1143" s="43">
        <v>2483.77</v>
      </c>
      <c r="K1143" s="35">
        <f t="shared" si="83"/>
        <v>2483.77</v>
      </c>
      <c r="M1143" s="26"/>
      <c r="N1143" s="26"/>
    </row>
    <row r="1144" ht="23.600000000000001">
      <c r="A1144" s="42" t="s">
        <v>1169</v>
      </c>
      <c r="B1144" s="43">
        <v>4506.8400000000001</v>
      </c>
      <c r="C1144" s="43">
        <v>4518.8400000000001</v>
      </c>
      <c r="D1144" s="43">
        <v>4537.8400000000001</v>
      </c>
      <c r="E1144" s="31">
        <f t="shared" si="80"/>
        <v>4521.1700000000001</v>
      </c>
      <c r="F1144" s="32">
        <f t="shared" si="81"/>
        <v>15.631165983380766</v>
      </c>
      <c r="G1144" s="33">
        <f t="shared" si="82"/>
        <v>0.34573276349663395</v>
      </c>
      <c r="H1144" s="34" t="s">
        <v>18</v>
      </c>
      <c r="I1144" s="35" t="s">
        <v>30</v>
      </c>
      <c r="J1144" s="43">
        <v>4506.8400000000001</v>
      </c>
      <c r="K1144" s="35">
        <f t="shared" si="83"/>
        <v>4506.8400000000001</v>
      </c>
      <c r="M1144" s="26"/>
      <c r="N1144" s="26"/>
    </row>
    <row r="1145" ht="23.600000000000001">
      <c r="A1145" s="42" t="s">
        <v>1170</v>
      </c>
      <c r="B1145" s="43">
        <v>84096.860000000001</v>
      </c>
      <c r="C1145" s="43">
        <v>84108.860000000001</v>
      </c>
      <c r="D1145" s="43">
        <v>84127.860000000001</v>
      </c>
      <c r="E1145" s="31">
        <f t="shared" si="80"/>
        <v>84111.190000000002</v>
      </c>
      <c r="F1145" s="32">
        <f t="shared" si="81"/>
        <v>15.631165983380765</v>
      </c>
      <c r="G1145" s="33">
        <f t="shared" si="82"/>
        <v>0.018583931559380821</v>
      </c>
      <c r="H1145" s="34" t="s">
        <v>18</v>
      </c>
      <c r="I1145" s="35" t="s">
        <v>30</v>
      </c>
      <c r="J1145" s="43">
        <v>84096.860000000001</v>
      </c>
      <c r="K1145" s="35">
        <f t="shared" si="83"/>
        <v>84096.860000000001</v>
      </c>
      <c r="M1145" s="26"/>
      <c r="N1145" s="26"/>
    </row>
    <row r="1146" ht="23.600000000000001">
      <c r="A1146" s="42" t="s">
        <v>1171</v>
      </c>
      <c r="B1146" s="43">
        <v>3472.96</v>
      </c>
      <c r="C1146" s="43">
        <v>3484.96</v>
      </c>
      <c r="D1146" s="43">
        <v>3503.96</v>
      </c>
      <c r="E1146" s="31">
        <f t="shared" si="80"/>
        <v>3487.29</v>
      </c>
      <c r="F1146" s="32">
        <f t="shared" si="81"/>
        <v>15.631165983380766</v>
      </c>
      <c r="G1146" s="33">
        <f t="shared" si="82"/>
        <v>0.44823246656804466</v>
      </c>
      <c r="H1146" s="34" t="s">
        <v>18</v>
      </c>
      <c r="I1146" s="35" t="s">
        <v>30</v>
      </c>
      <c r="J1146" s="43">
        <v>3472.96</v>
      </c>
      <c r="K1146" s="35">
        <f t="shared" si="83"/>
        <v>3472.96</v>
      </c>
      <c r="M1146" s="26"/>
      <c r="N1146" s="26"/>
    </row>
    <row r="1147" ht="13.800000000000001">
      <c r="A1147" s="42" t="s">
        <v>1172</v>
      </c>
      <c r="B1147" s="43">
        <v>2901.3299999999999</v>
      </c>
      <c r="C1147" s="43">
        <v>2913.3299999999999</v>
      </c>
      <c r="D1147" s="43">
        <v>2932.3299999999999</v>
      </c>
      <c r="E1147" s="31">
        <f t="shared" si="80"/>
        <v>2915.6599999999999</v>
      </c>
      <c r="F1147" s="32">
        <f t="shared" si="81"/>
        <v>15.631165983380766</v>
      </c>
      <c r="G1147" s="33">
        <f t="shared" si="82"/>
        <v>0.53611072564636375</v>
      </c>
      <c r="H1147" s="34" t="s">
        <v>18</v>
      </c>
      <c r="I1147" s="35" t="s">
        <v>30</v>
      </c>
      <c r="J1147" s="43">
        <v>2901.3299999999999</v>
      </c>
      <c r="K1147" s="35">
        <f t="shared" si="83"/>
        <v>2901.3299999999999</v>
      </c>
      <c r="M1147" s="26"/>
      <c r="N1147" s="26"/>
    </row>
    <row r="1148" ht="23.600000000000001">
      <c r="A1148" s="42" t="s">
        <v>1173</v>
      </c>
      <c r="B1148" s="43">
        <v>338939.02000000002</v>
      </c>
      <c r="C1148" s="43">
        <v>338951.02000000002</v>
      </c>
      <c r="D1148" s="43">
        <v>338970.02000000002</v>
      </c>
      <c r="E1148" s="31">
        <f t="shared" si="80"/>
        <v>338953.35000000003</v>
      </c>
      <c r="F1148" s="32">
        <f t="shared" si="81"/>
        <v>15.631165983380761</v>
      </c>
      <c r="G1148" s="33">
        <f t="shared" si="82"/>
        <v>0.0046115980217869982</v>
      </c>
      <c r="H1148" s="34" t="s">
        <v>18</v>
      </c>
      <c r="I1148" s="35" t="s">
        <v>30</v>
      </c>
      <c r="J1148" s="43">
        <v>338939.02000000002</v>
      </c>
      <c r="K1148" s="35">
        <f t="shared" si="83"/>
        <v>338939.02000000002</v>
      </c>
      <c r="M1148" s="26"/>
      <c r="N1148" s="26"/>
    </row>
    <row r="1149" ht="23.600000000000001">
      <c r="A1149" s="42" t="s">
        <v>1174</v>
      </c>
      <c r="B1149" s="43">
        <v>9059.8999999999996</v>
      </c>
      <c r="C1149" s="43">
        <v>9071.8999999999996</v>
      </c>
      <c r="D1149" s="43">
        <v>9090.8999999999996</v>
      </c>
      <c r="E1149" s="31">
        <f t="shared" si="80"/>
        <v>9074.2299999999996</v>
      </c>
      <c r="F1149" s="32">
        <f t="shared" si="81"/>
        <v>15.631165983380766</v>
      </c>
      <c r="G1149" s="33">
        <f t="shared" si="82"/>
        <v>0.17225886916444444</v>
      </c>
      <c r="H1149" s="34" t="s">
        <v>18</v>
      </c>
      <c r="I1149" s="35" t="s">
        <v>30</v>
      </c>
      <c r="J1149" s="43">
        <v>9059.8999999999996</v>
      </c>
      <c r="K1149" s="35">
        <f t="shared" si="83"/>
        <v>9059.8999999999996</v>
      </c>
      <c r="M1149" s="26"/>
      <c r="N1149" s="26"/>
    </row>
    <row r="1150" ht="23.600000000000001">
      <c r="A1150" s="42" t="s">
        <v>1175</v>
      </c>
      <c r="B1150" s="43">
        <v>40781.889999999999</v>
      </c>
      <c r="C1150" s="43">
        <v>40793.889999999999</v>
      </c>
      <c r="D1150" s="43">
        <v>40812.889999999999</v>
      </c>
      <c r="E1150" s="31">
        <f t="shared" si="80"/>
        <v>40796.220000000001</v>
      </c>
      <c r="F1150" s="32">
        <f t="shared" si="81"/>
        <v>15.631165983380765</v>
      </c>
      <c r="G1150" s="33">
        <f t="shared" si="82"/>
        <v>0.038315231125287501</v>
      </c>
      <c r="H1150" s="34" t="s">
        <v>18</v>
      </c>
      <c r="I1150" s="35" t="s">
        <v>30</v>
      </c>
      <c r="J1150" s="43">
        <v>40781.889999999999</v>
      </c>
      <c r="K1150" s="35">
        <f t="shared" si="83"/>
        <v>40781.889999999999</v>
      </c>
      <c r="M1150" s="26"/>
      <c r="N1150" s="26"/>
    </row>
    <row r="1151" ht="23.600000000000001">
      <c r="A1151" s="42" t="s">
        <v>1176</v>
      </c>
      <c r="B1151" s="43">
        <v>16069</v>
      </c>
      <c r="C1151" s="43">
        <v>16081</v>
      </c>
      <c r="D1151" s="43">
        <v>16100</v>
      </c>
      <c r="E1151" s="31">
        <f t="shared" si="80"/>
        <v>16083.33</v>
      </c>
      <c r="F1151" s="32">
        <f t="shared" si="81"/>
        <v>15.631165983380766</v>
      </c>
      <c r="G1151" s="33">
        <f t="shared" si="82"/>
        <v>0.097188616930578217</v>
      </c>
      <c r="H1151" s="34" t="s">
        <v>18</v>
      </c>
      <c r="I1151" s="35" t="s">
        <v>30</v>
      </c>
      <c r="J1151" s="43">
        <v>16069</v>
      </c>
      <c r="K1151" s="35">
        <f t="shared" si="83"/>
        <v>16069</v>
      </c>
      <c r="M1151" s="26"/>
      <c r="N1151" s="26"/>
    </row>
    <row r="1152" ht="23.600000000000001">
      <c r="A1152" s="42" t="s">
        <v>1177</v>
      </c>
      <c r="B1152" s="43">
        <v>739.58000000000004</v>
      </c>
      <c r="C1152" s="43">
        <v>751.58000000000004</v>
      </c>
      <c r="D1152" s="43">
        <v>770.58000000000004</v>
      </c>
      <c r="E1152" s="31">
        <f t="shared" si="80"/>
        <v>753.90999999999997</v>
      </c>
      <c r="F1152" s="32">
        <f t="shared" si="81"/>
        <v>15.631165983380766</v>
      </c>
      <c r="G1152" s="33">
        <f t="shared" si="82"/>
        <v>2.0733464184558854</v>
      </c>
      <c r="H1152" s="34" t="s">
        <v>18</v>
      </c>
      <c r="I1152" s="35" t="s">
        <v>30</v>
      </c>
      <c r="J1152" s="43">
        <v>739.58000000000004</v>
      </c>
      <c r="K1152" s="35">
        <f t="shared" si="83"/>
        <v>739.58000000000004</v>
      </c>
      <c r="M1152" s="26"/>
      <c r="N1152" s="26"/>
    </row>
    <row r="1153" ht="13.800000000000001">
      <c r="A1153" s="42" t="s">
        <v>1178</v>
      </c>
      <c r="B1153" s="43">
        <v>47706.25</v>
      </c>
      <c r="C1153" s="43">
        <v>47718.25</v>
      </c>
      <c r="D1153" s="43">
        <v>47737.25</v>
      </c>
      <c r="E1153" s="31">
        <f t="shared" si="80"/>
        <v>47720.580000000002</v>
      </c>
      <c r="F1153" s="32">
        <f t="shared" si="81"/>
        <v>15.631165983380765</v>
      </c>
      <c r="G1153" s="33">
        <f t="shared" si="82"/>
        <v>0.032755607713445149</v>
      </c>
      <c r="H1153" s="34" t="s">
        <v>18</v>
      </c>
      <c r="I1153" s="35" t="s">
        <v>30</v>
      </c>
      <c r="J1153" s="43">
        <v>47706.25</v>
      </c>
      <c r="K1153" s="35">
        <f t="shared" si="83"/>
        <v>47706.25</v>
      </c>
      <c r="M1153" s="26"/>
      <c r="N1153" s="26"/>
    </row>
    <row r="1154" ht="23.600000000000001">
      <c r="A1154" s="42" t="s">
        <v>1179</v>
      </c>
      <c r="B1154" s="43">
        <v>102247.49000000001</v>
      </c>
      <c r="C1154" s="43">
        <v>102259.49000000001</v>
      </c>
      <c r="D1154" s="43">
        <v>102278.49000000001</v>
      </c>
      <c r="E1154" s="31">
        <f t="shared" si="80"/>
        <v>102261.82000000001</v>
      </c>
      <c r="F1154" s="32">
        <f t="shared" si="81"/>
        <v>15.631165983380765</v>
      </c>
      <c r="G1154" s="33">
        <f t="shared" si="82"/>
        <v>0.015285436914168712</v>
      </c>
      <c r="H1154" s="34" t="s">
        <v>18</v>
      </c>
      <c r="I1154" s="35" t="s">
        <v>30</v>
      </c>
      <c r="J1154" s="43">
        <v>102247.49000000001</v>
      </c>
      <c r="K1154" s="35">
        <f t="shared" si="83"/>
        <v>102247.49000000001</v>
      </c>
      <c r="M1154" s="26"/>
      <c r="N1154" s="26"/>
    </row>
    <row r="1155" ht="23.600000000000001">
      <c r="A1155" s="42" t="s">
        <v>1180</v>
      </c>
      <c r="B1155" s="43">
        <v>77243.389999999999</v>
      </c>
      <c r="C1155" s="43">
        <v>77255.389999999999</v>
      </c>
      <c r="D1155" s="43">
        <v>77274.389999999999</v>
      </c>
      <c r="E1155" s="31">
        <f t="shared" si="80"/>
        <v>77257.720000000001</v>
      </c>
      <c r="F1155" s="32">
        <f t="shared" si="81"/>
        <v>15.631165983380765</v>
      </c>
      <c r="G1155" s="33">
        <f t="shared" si="82"/>
        <v>0.020232497132171082</v>
      </c>
      <c r="H1155" s="34" t="s">
        <v>18</v>
      </c>
      <c r="I1155" s="35" t="s">
        <v>30</v>
      </c>
      <c r="J1155" s="43">
        <v>77243.389999999999</v>
      </c>
      <c r="K1155" s="35">
        <f t="shared" si="83"/>
        <v>77243.389999999999</v>
      </c>
      <c r="M1155" s="26"/>
      <c r="N1155" s="26"/>
    </row>
    <row r="1156" ht="23.600000000000001">
      <c r="A1156" s="42" t="s">
        <v>1181</v>
      </c>
      <c r="B1156" s="43">
        <v>198356.42999999999</v>
      </c>
      <c r="C1156" s="43">
        <v>198368.42999999999</v>
      </c>
      <c r="D1156" s="43">
        <v>198387.42999999999</v>
      </c>
      <c r="E1156" s="31">
        <f t="shared" si="80"/>
        <v>198370.76000000001</v>
      </c>
      <c r="F1156" s="32">
        <f t="shared" si="81"/>
        <v>15.631165983380761</v>
      </c>
      <c r="G1156" s="33">
        <f t="shared" si="82"/>
        <v>0.0078797732001333071</v>
      </c>
      <c r="H1156" s="34" t="s">
        <v>18</v>
      </c>
      <c r="I1156" s="35" t="s">
        <v>30</v>
      </c>
      <c r="J1156" s="43">
        <v>198356.42999999999</v>
      </c>
      <c r="K1156" s="35">
        <f t="shared" si="83"/>
        <v>198356.42999999999</v>
      </c>
      <c r="M1156" s="26"/>
      <c r="N1156" s="26"/>
    </row>
    <row r="1157" ht="23.600000000000001">
      <c r="A1157" s="42" t="s">
        <v>1182</v>
      </c>
      <c r="B1157" s="43">
        <v>217477.76000000001</v>
      </c>
      <c r="C1157" s="43">
        <v>217489.76000000001</v>
      </c>
      <c r="D1157" s="43">
        <v>217508.76000000001</v>
      </c>
      <c r="E1157" s="31">
        <f t="shared" si="80"/>
        <v>217492.09</v>
      </c>
      <c r="F1157" s="32">
        <f t="shared" si="81"/>
        <v>15.63116598338077</v>
      </c>
      <c r="G1157" s="33">
        <f t="shared" si="82"/>
        <v>0.0071870043565174123</v>
      </c>
      <c r="H1157" s="34" t="s">
        <v>18</v>
      </c>
      <c r="I1157" s="35" t="s">
        <v>30</v>
      </c>
      <c r="J1157" s="43">
        <v>217477.76000000001</v>
      </c>
      <c r="K1157" s="35">
        <f t="shared" si="83"/>
        <v>217477.76000000001</v>
      </c>
      <c r="M1157" s="26"/>
      <c r="N1157" s="26"/>
    </row>
    <row r="1158" ht="23.600000000000001">
      <c r="A1158" s="42" t="s">
        <v>1183</v>
      </c>
      <c r="B1158" s="43">
        <v>17785.450000000001</v>
      </c>
      <c r="C1158" s="43">
        <v>17797.450000000001</v>
      </c>
      <c r="D1158" s="43">
        <v>17816.450000000001</v>
      </c>
      <c r="E1158" s="31">
        <f t="shared" si="80"/>
        <v>17799.779999999999</v>
      </c>
      <c r="F1158" s="32">
        <f t="shared" si="81"/>
        <v>15.631165983380766</v>
      </c>
      <c r="G1158" s="33">
        <f t="shared" si="82"/>
        <v>0.087816624606488217</v>
      </c>
      <c r="H1158" s="34" t="s">
        <v>18</v>
      </c>
      <c r="I1158" s="35" t="s">
        <v>30</v>
      </c>
      <c r="J1158" s="43">
        <v>17785.450000000001</v>
      </c>
      <c r="K1158" s="35">
        <f t="shared" si="83"/>
        <v>17785.450000000001</v>
      </c>
      <c r="M1158" s="26"/>
      <c r="N1158" s="26"/>
    </row>
    <row r="1159" ht="13.800000000000001">
      <c r="A1159" s="42" t="s">
        <v>1184</v>
      </c>
      <c r="B1159" s="43">
        <v>6215.5900000000001</v>
      </c>
      <c r="C1159" s="43">
        <v>6227.5900000000001</v>
      </c>
      <c r="D1159" s="43">
        <v>6246.5900000000001</v>
      </c>
      <c r="E1159" s="31">
        <f t="shared" si="80"/>
        <v>6229.9200000000001</v>
      </c>
      <c r="F1159" s="32">
        <f t="shared" si="81"/>
        <v>15.631165983380766</v>
      </c>
      <c r="G1159" s="33">
        <f t="shared" si="82"/>
        <v>0.2509047625552297</v>
      </c>
      <c r="H1159" s="34" t="s">
        <v>18</v>
      </c>
      <c r="I1159" s="35" t="s">
        <v>30</v>
      </c>
      <c r="J1159" s="43">
        <v>6215.5900000000001</v>
      </c>
      <c r="K1159" s="35">
        <f t="shared" si="83"/>
        <v>6215.5900000000001</v>
      </c>
      <c r="M1159" s="26"/>
      <c r="N1159" s="26"/>
    </row>
    <row r="1160" ht="23.600000000000001">
      <c r="A1160" s="42" t="s">
        <v>1185</v>
      </c>
      <c r="B1160" s="43">
        <v>23666.689999999999</v>
      </c>
      <c r="C1160" s="43">
        <v>23678.689999999999</v>
      </c>
      <c r="D1160" s="43">
        <v>23697.689999999999</v>
      </c>
      <c r="E1160" s="31">
        <f t="shared" si="80"/>
        <v>23681.02</v>
      </c>
      <c r="F1160" s="32">
        <f t="shared" si="81"/>
        <v>15.631165983380765</v>
      </c>
      <c r="G1160" s="33">
        <f t="shared" si="82"/>
        <v>0.066007148270559146</v>
      </c>
      <c r="H1160" s="34" t="s">
        <v>18</v>
      </c>
      <c r="I1160" s="35" t="s">
        <v>30</v>
      </c>
      <c r="J1160" s="43">
        <v>23666.689999999999</v>
      </c>
      <c r="K1160" s="35">
        <f t="shared" si="83"/>
        <v>23666.689999999999</v>
      </c>
      <c r="M1160" s="26"/>
      <c r="N1160" s="26"/>
    </row>
    <row r="1161" ht="13.800000000000001">
      <c r="A1161" s="42" t="s">
        <v>1186</v>
      </c>
      <c r="B1161" s="43">
        <v>812389.88</v>
      </c>
      <c r="C1161" s="43">
        <v>812401.88</v>
      </c>
      <c r="D1161" s="43">
        <v>812420.88</v>
      </c>
      <c r="E1161" s="31">
        <f t="shared" si="80"/>
        <v>812404.20999999996</v>
      </c>
      <c r="F1161" s="32">
        <f t="shared" si="81"/>
        <v>15.631165983380781</v>
      </c>
      <c r="G1161" s="33">
        <f t="shared" si="82"/>
        <v>0.0019240626514454894</v>
      </c>
      <c r="H1161" s="34" t="s">
        <v>18</v>
      </c>
      <c r="I1161" s="35" t="s">
        <v>30</v>
      </c>
      <c r="J1161" s="43">
        <v>812389.88</v>
      </c>
      <c r="K1161" s="35">
        <f t="shared" si="83"/>
        <v>812389.88</v>
      </c>
      <c r="M1161" s="26"/>
      <c r="N1161" s="26"/>
    </row>
    <row r="1162" ht="23.600000000000001">
      <c r="A1162" s="42" t="s">
        <v>1187</v>
      </c>
      <c r="B1162" s="43">
        <v>147.91999999999999</v>
      </c>
      <c r="C1162" s="43">
        <v>159.91999999999999</v>
      </c>
      <c r="D1162" s="43">
        <v>178.91999999999999</v>
      </c>
      <c r="E1162" s="31">
        <f t="shared" si="80"/>
        <v>162.25</v>
      </c>
      <c r="F1162" s="32">
        <f t="shared" si="81"/>
        <v>15.631165983380766</v>
      </c>
      <c r="G1162" s="33">
        <f t="shared" si="82"/>
        <v>9.63400060608984</v>
      </c>
      <c r="H1162" s="34" t="s">
        <v>18</v>
      </c>
      <c r="I1162" s="35" t="s">
        <v>30</v>
      </c>
      <c r="J1162" s="43">
        <v>147.91999999999999</v>
      </c>
      <c r="K1162" s="35">
        <f t="shared" si="83"/>
        <v>147.91999999999999</v>
      </c>
      <c r="M1162" s="26"/>
      <c r="N1162" s="26"/>
    </row>
    <row r="1163" ht="23.600000000000001">
      <c r="A1163" s="42" t="s">
        <v>1188</v>
      </c>
      <c r="B1163" s="43">
        <v>81517.559999999998</v>
      </c>
      <c r="C1163" s="43">
        <v>81529.559999999998</v>
      </c>
      <c r="D1163" s="43">
        <v>81548.559999999998</v>
      </c>
      <c r="E1163" s="31">
        <f t="shared" si="80"/>
        <v>81531.889999999999</v>
      </c>
      <c r="F1163" s="32">
        <f t="shared" si="81"/>
        <v>15.631165983380765</v>
      </c>
      <c r="G1163" s="33">
        <f t="shared" si="82"/>
        <v>0.019171843046175877</v>
      </c>
      <c r="H1163" s="34" t="s">
        <v>18</v>
      </c>
      <c r="I1163" s="35" t="s">
        <v>30</v>
      </c>
      <c r="J1163" s="43">
        <v>81517.559999999998</v>
      </c>
      <c r="K1163" s="35">
        <f t="shared" si="83"/>
        <v>81517.559999999998</v>
      </c>
      <c r="M1163" s="26"/>
      <c r="N1163" s="26"/>
    </row>
    <row r="1164" ht="13.800000000000001">
      <c r="A1164" s="42" t="s">
        <v>1189</v>
      </c>
      <c r="B1164" s="43">
        <v>10058.34</v>
      </c>
      <c r="C1164" s="43">
        <v>10070.34</v>
      </c>
      <c r="D1164" s="43">
        <v>10089.34</v>
      </c>
      <c r="E1164" s="31">
        <f t="shared" si="80"/>
        <v>10072.67</v>
      </c>
      <c r="F1164" s="32">
        <f t="shared" si="81"/>
        <v>15.631165983380766</v>
      </c>
      <c r="G1164" s="33">
        <f t="shared" si="82"/>
        <v>0.1551839381552336</v>
      </c>
      <c r="H1164" s="34" t="s">
        <v>18</v>
      </c>
      <c r="I1164" s="35" t="s">
        <v>30</v>
      </c>
      <c r="J1164" s="43">
        <v>10058.34</v>
      </c>
      <c r="K1164" s="35">
        <f t="shared" si="83"/>
        <v>10058.34</v>
      </c>
      <c r="M1164" s="26"/>
      <c r="N1164" s="26"/>
    </row>
    <row r="1165" ht="23.600000000000001">
      <c r="A1165" s="42" t="s">
        <v>1190</v>
      </c>
      <c r="B1165" s="43">
        <v>9888.8500000000004</v>
      </c>
      <c r="C1165" s="43">
        <v>9900.8500000000004</v>
      </c>
      <c r="D1165" s="43">
        <v>9919.8500000000004</v>
      </c>
      <c r="E1165" s="31">
        <f t="shared" si="80"/>
        <v>9903.1800000000003</v>
      </c>
      <c r="F1165" s="32">
        <f t="shared" si="81"/>
        <v>15.631165983380766</v>
      </c>
      <c r="G1165" s="33">
        <f t="shared" si="82"/>
        <v>0.15783986541071418</v>
      </c>
      <c r="H1165" s="34" t="s">
        <v>18</v>
      </c>
      <c r="I1165" s="35" t="s">
        <v>30</v>
      </c>
      <c r="J1165" s="43">
        <v>9888.8500000000004</v>
      </c>
      <c r="K1165" s="35">
        <f t="shared" si="83"/>
        <v>9888.8500000000004</v>
      </c>
      <c r="M1165" s="26"/>
      <c r="N1165" s="26"/>
    </row>
    <row r="1166" ht="23.600000000000001">
      <c r="A1166" s="42" t="s">
        <v>1191</v>
      </c>
      <c r="B1166" s="43">
        <v>422185.35999999999</v>
      </c>
      <c r="C1166" s="43">
        <v>422197.35999999999</v>
      </c>
      <c r="D1166" s="43">
        <v>422216.35999999999</v>
      </c>
      <c r="E1166" s="31">
        <f t="shared" si="80"/>
        <v>422199.69</v>
      </c>
      <c r="F1166" s="32">
        <f t="shared" si="81"/>
        <v>15.631165983380761</v>
      </c>
      <c r="G1166" s="33">
        <f t="shared" si="82"/>
        <v>0.0037023158362292402</v>
      </c>
      <c r="H1166" s="34" t="s">
        <v>18</v>
      </c>
      <c r="I1166" s="35" t="s">
        <v>30</v>
      </c>
      <c r="J1166" s="43">
        <v>422185.35999999999</v>
      </c>
      <c r="K1166" s="35">
        <f t="shared" si="83"/>
        <v>422185.35999999999</v>
      </c>
      <c r="M1166" s="26"/>
      <c r="N1166" s="26"/>
    </row>
    <row r="1167" ht="23.600000000000001">
      <c r="A1167" s="42" t="s">
        <v>1192</v>
      </c>
      <c r="B1167" s="43">
        <v>38483.019999999997</v>
      </c>
      <c r="C1167" s="43">
        <v>38495.019999999997</v>
      </c>
      <c r="D1167" s="43">
        <v>38514.019999999997</v>
      </c>
      <c r="E1167" s="31">
        <f t="shared" si="80"/>
        <v>38497.349999999999</v>
      </c>
      <c r="F1167" s="32">
        <f t="shared" si="81"/>
        <v>15.631165983380765</v>
      </c>
      <c r="G1167" s="33">
        <f t="shared" si="82"/>
        <v>0.040603225893160864</v>
      </c>
      <c r="H1167" s="34" t="s">
        <v>18</v>
      </c>
      <c r="I1167" s="35" t="s">
        <v>30</v>
      </c>
      <c r="J1167" s="43">
        <v>38483.019999999997</v>
      </c>
      <c r="K1167" s="35">
        <f t="shared" si="83"/>
        <v>38483.019999999997</v>
      </c>
      <c r="M1167" s="26"/>
      <c r="N1167" s="26"/>
    </row>
    <row r="1168" ht="32.950000000000003">
      <c r="A1168" s="42" t="s">
        <v>1193</v>
      </c>
      <c r="B1168" s="43">
        <v>3340.4499999999998</v>
      </c>
      <c r="C1168" s="43">
        <v>3352.4499999999998</v>
      </c>
      <c r="D1168" s="43">
        <v>3371.4499999999998</v>
      </c>
      <c r="E1168" s="31">
        <f t="shared" si="80"/>
        <v>3354.7800000000002</v>
      </c>
      <c r="F1168" s="32">
        <f t="shared" si="81"/>
        <v>15.631165983380766</v>
      </c>
      <c r="G1168" s="33">
        <f t="shared" si="82"/>
        <v>0.46593713994302949</v>
      </c>
      <c r="H1168" s="34" t="s">
        <v>18</v>
      </c>
      <c r="I1168" s="35" t="s">
        <v>30</v>
      </c>
      <c r="J1168" s="43">
        <v>3340.4499999999998</v>
      </c>
      <c r="K1168" s="35">
        <f t="shared" si="83"/>
        <v>3340.4499999999998</v>
      </c>
      <c r="M1168" s="26"/>
      <c r="N1168" s="26"/>
    </row>
    <row r="1169" ht="23.600000000000001">
      <c r="A1169" s="42" t="s">
        <v>1194</v>
      </c>
      <c r="B1169" s="43">
        <v>4606.9899999999998</v>
      </c>
      <c r="C1169" s="43">
        <v>4618.9899999999998</v>
      </c>
      <c r="D1169" s="43">
        <v>4637.9899999999998</v>
      </c>
      <c r="E1169" s="31">
        <f t="shared" si="80"/>
        <v>4621.3199999999997</v>
      </c>
      <c r="F1169" s="32">
        <f t="shared" si="81"/>
        <v>15.631165983380766</v>
      </c>
      <c r="G1169" s="33">
        <f t="shared" si="82"/>
        <v>0.33824028596549832</v>
      </c>
      <c r="H1169" s="34" t="s">
        <v>18</v>
      </c>
      <c r="I1169" s="35" t="s">
        <v>30</v>
      </c>
      <c r="J1169" s="43">
        <v>4606.9899999999998</v>
      </c>
      <c r="K1169" s="35">
        <f t="shared" si="83"/>
        <v>4606.9899999999998</v>
      </c>
      <c r="M1169" s="26"/>
      <c r="N1169" s="26"/>
    </row>
    <row r="1170" ht="23.600000000000001">
      <c r="A1170" s="42" t="s">
        <v>1195</v>
      </c>
      <c r="B1170" s="43">
        <v>18726.880000000001</v>
      </c>
      <c r="C1170" s="43">
        <v>18738.880000000001</v>
      </c>
      <c r="D1170" s="43">
        <v>18757.880000000001</v>
      </c>
      <c r="E1170" s="31">
        <f t="shared" si="80"/>
        <v>18741.209999999999</v>
      </c>
      <c r="F1170" s="32">
        <f t="shared" si="81"/>
        <v>15.631165983380766</v>
      </c>
      <c r="G1170" s="33">
        <f t="shared" si="82"/>
        <v>0.08340531899157401</v>
      </c>
      <c r="H1170" s="34" t="s">
        <v>18</v>
      </c>
      <c r="I1170" s="35" t="s">
        <v>30</v>
      </c>
      <c r="J1170" s="43">
        <v>18726.880000000001</v>
      </c>
      <c r="K1170" s="35">
        <f t="shared" si="83"/>
        <v>18726.880000000001</v>
      </c>
      <c r="M1170" s="26"/>
      <c r="N1170" s="26"/>
    </row>
    <row r="1171" ht="13.800000000000001">
      <c r="A1171" s="42" t="s">
        <v>1196</v>
      </c>
      <c r="B1171" s="43">
        <v>64796.800000000003</v>
      </c>
      <c r="C1171" s="43">
        <v>64808.800000000003</v>
      </c>
      <c r="D1171" s="43">
        <v>64827.800000000003</v>
      </c>
      <c r="E1171" s="31">
        <f t="shared" si="80"/>
        <v>64811.130000000005</v>
      </c>
      <c r="F1171" s="32">
        <f t="shared" si="81"/>
        <v>15.631165983380765</v>
      </c>
      <c r="G1171" s="33">
        <f t="shared" si="82"/>
        <v>0.024118027232947124</v>
      </c>
      <c r="H1171" s="34" t="s">
        <v>18</v>
      </c>
      <c r="I1171" s="35" t="s">
        <v>30</v>
      </c>
      <c r="J1171" s="43">
        <v>64796.800000000003</v>
      </c>
      <c r="K1171" s="35">
        <f t="shared" si="83"/>
        <v>64796.800000000003</v>
      </c>
      <c r="M1171" s="26"/>
      <c r="N1171" s="26"/>
    </row>
    <row r="1172" ht="13.800000000000001">
      <c r="A1172" s="42" t="s">
        <v>1197</v>
      </c>
      <c r="B1172" s="43">
        <v>1519.23</v>
      </c>
      <c r="C1172" s="43">
        <v>1531.23</v>
      </c>
      <c r="D1172" s="43">
        <v>1550.23</v>
      </c>
      <c r="E1172" s="31">
        <f t="shared" si="80"/>
        <v>1533.5599999999999</v>
      </c>
      <c r="F1172" s="32">
        <f t="shared" si="81"/>
        <v>15.631165983380766</v>
      </c>
      <c r="G1172" s="33">
        <f t="shared" si="82"/>
        <v>1.0192731933136472</v>
      </c>
      <c r="H1172" s="34" t="s">
        <v>18</v>
      </c>
      <c r="I1172" s="35" t="s">
        <v>30</v>
      </c>
      <c r="J1172" s="43">
        <v>1519.23</v>
      </c>
      <c r="K1172" s="35">
        <f t="shared" si="83"/>
        <v>1519.23</v>
      </c>
      <c r="M1172" s="26"/>
      <c r="N1172" s="26"/>
    </row>
    <row r="1173" ht="13.800000000000001">
      <c r="A1173" s="42" t="s">
        <v>1198</v>
      </c>
      <c r="B1173" s="43">
        <v>34575.550000000003</v>
      </c>
      <c r="C1173" s="43">
        <v>34587.550000000003</v>
      </c>
      <c r="D1173" s="43">
        <v>34606.550000000003</v>
      </c>
      <c r="E1173" s="31">
        <f t="shared" si="80"/>
        <v>34589.879999999997</v>
      </c>
      <c r="F1173" s="32">
        <f t="shared" si="81"/>
        <v>15.631165983380768</v>
      </c>
      <c r="G1173" s="33">
        <f t="shared" si="82"/>
        <v>0.045189997720086826</v>
      </c>
      <c r="H1173" s="34" t="s">
        <v>18</v>
      </c>
      <c r="I1173" s="35" t="s">
        <v>30</v>
      </c>
      <c r="J1173" s="43">
        <v>34575.550000000003</v>
      </c>
      <c r="K1173" s="35">
        <f t="shared" si="83"/>
        <v>34575.550000000003</v>
      </c>
      <c r="M1173" s="26"/>
      <c r="N1173" s="26"/>
    </row>
    <row r="1174" ht="13.800000000000001">
      <c r="A1174" s="42" t="s">
        <v>1199</v>
      </c>
      <c r="B1174" s="43">
        <v>226118.56</v>
      </c>
      <c r="C1174" s="43">
        <v>226130.56</v>
      </c>
      <c r="D1174" s="43">
        <v>226149.56</v>
      </c>
      <c r="E1174" s="31">
        <f t="shared" si="80"/>
        <v>226132.89000000001</v>
      </c>
      <c r="F1174" s="32">
        <f t="shared" si="81"/>
        <v>15.631165983380761</v>
      </c>
      <c r="G1174" s="33">
        <f t="shared" si="82"/>
        <v>0.006912380584434559</v>
      </c>
      <c r="H1174" s="34" t="s">
        <v>18</v>
      </c>
      <c r="I1174" s="35" t="s">
        <v>30</v>
      </c>
      <c r="J1174" s="43">
        <v>226118.56</v>
      </c>
      <c r="K1174" s="35">
        <f t="shared" si="83"/>
        <v>226118.56</v>
      </c>
      <c r="M1174" s="26"/>
      <c r="N1174" s="26"/>
    </row>
    <row r="1175" ht="23.600000000000001">
      <c r="A1175" s="42" t="s">
        <v>1200</v>
      </c>
      <c r="B1175" s="43">
        <v>278163.71000000002</v>
      </c>
      <c r="C1175" s="43">
        <v>278175.71000000002</v>
      </c>
      <c r="D1175" s="43">
        <v>278194.71000000002</v>
      </c>
      <c r="E1175" s="31">
        <f t="shared" si="80"/>
        <v>278178.03999999998</v>
      </c>
      <c r="F1175" s="32">
        <f t="shared" si="81"/>
        <v>15.631165983380781</v>
      </c>
      <c r="G1175" s="33">
        <f t="shared" si="82"/>
        <v>0.0056191229125709501</v>
      </c>
      <c r="H1175" s="34" t="s">
        <v>18</v>
      </c>
      <c r="I1175" s="35" t="s">
        <v>30</v>
      </c>
      <c r="J1175" s="43">
        <v>278163.71000000002</v>
      </c>
      <c r="K1175" s="35">
        <f t="shared" si="83"/>
        <v>278163.71000000002</v>
      </c>
      <c r="M1175" s="26"/>
      <c r="N1175" s="26"/>
    </row>
    <row r="1176" ht="23.600000000000001">
      <c r="A1176" s="42" t="s">
        <v>1201</v>
      </c>
      <c r="B1176" s="43">
        <v>278163.71000000002</v>
      </c>
      <c r="C1176" s="43">
        <v>278175.71000000002</v>
      </c>
      <c r="D1176" s="43">
        <v>278194.71000000002</v>
      </c>
      <c r="E1176" s="31">
        <f t="shared" si="80"/>
        <v>278178.03999999998</v>
      </c>
      <c r="F1176" s="32">
        <f t="shared" si="81"/>
        <v>15.631165983380781</v>
      </c>
      <c r="G1176" s="33">
        <f t="shared" si="82"/>
        <v>0.0056191229125709501</v>
      </c>
      <c r="H1176" s="34" t="s">
        <v>18</v>
      </c>
      <c r="I1176" s="35" t="s">
        <v>30</v>
      </c>
      <c r="J1176" s="43">
        <v>278163.71000000002</v>
      </c>
      <c r="K1176" s="35">
        <f t="shared" si="83"/>
        <v>278163.71000000002</v>
      </c>
      <c r="M1176" s="26"/>
      <c r="N1176" s="26"/>
    </row>
    <row r="1177" ht="13.800000000000001">
      <c r="A1177" s="42" t="s">
        <v>1202</v>
      </c>
      <c r="B1177" s="43">
        <v>6520.6700000000001</v>
      </c>
      <c r="C1177" s="43">
        <v>6532.6700000000001</v>
      </c>
      <c r="D1177" s="43">
        <v>6551.6700000000001</v>
      </c>
      <c r="E1177" s="31">
        <f t="shared" si="80"/>
        <v>6535</v>
      </c>
      <c r="F1177" s="32">
        <f t="shared" si="81"/>
        <v>15.631165983380766</v>
      </c>
      <c r="G1177" s="33">
        <f t="shared" si="82"/>
        <v>0.23919152231646162</v>
      </c>
      <c r="H1177" s="34" t="s">
        <v>18</v>
      </c>
      <c r="I1177" s="35" t="s">
        <v>30</v>
      </c>
      <c r="J1177" s="43">
        <v>6520.6700000000001</v>
      </c>
      <c r="K1177" s="35">
        <f t="shared" si="83"/>
        <v>6520.6700000000001</v>
      </c>
      <c r="M1177" s="26"/>
      <c r="N1177" s="26"/>
    </row>
    <row r="1178" ht="13.800000000000001">
      <c r="A1178" s="42" t="s">
        <v>1203</v>
      </c>
      <c r="B1178" s="43">
        <v>39991.459999999999</v>
      </c>
      <c r="C1178" s="43">
        <v>40003.459999999999</v>
      </c>
      <c r="D1178" s="43">
        <v>40022.459999999999</v>
      </c>
      <c r="E1178" s="31">
        <f t="shared" si="80"/>
        <v>40005.790000000001</v>
      </c>
      <c r="F1178" s="32">
        <f t="shared" si="81"/>
        <v>15.631165983380765</v>
      </c>
      <c r="G1178" s="33">
        <f t="shared" si="82"/>
        <v>0.039072259248925628</v>
      </c>
      <c r="H1178" s="34" t="s">
        <v>18</v>
      </c>
      <c r="I1178" s="35" t="s">
        <v>30</v>
      </c>
      <c r="J1178" s="43">
        <v>39991.459999999999</v>
      </c>
      <c r="K1178" s="35">
        <f t="shared" si="83"/>
        <v>39991.459999999999</v>
      </c>
      <c r="M1178" s="26"/>
      <c r="N1178" s="26"/>
    </row>
    <row r="1179" ht="23.600000000000001">
      <c r="A1179" s="42" t="s">
        <v>1204</v>
      </c>
      <c r="B1179" s="43">
        <v>7435.8999999999996</v>
      </c>
      <c r="C1179" s="43">
        <v>7447.8999999999996</v>
      </c>
      <c r="D1179" s="43">
        <v>7466.8999999999996</v>
      </c>
      <c r="E1179" s="31">
        <f t="shared" si="80"/>
        <v>7450.2300000000005</v>
      </c>
      <c r="F1179" s="32">
        <f t="shared" si="81"/>
        <v>15.631165983380766</v>
      </c>
      <c r="G1179" s="33">
        <f t="shared" si="82"/>
        <v>0.20980783121300636</v>
      </c>
      <c r="H1179" s="34" t="s">
        <v>18</v>
      </c>
      <c r="I1179" s="35" t="s">
        <v>30</v>
      </c>
      <c r="J1179" s="43">
        <v>7435.8999999999996</v>
      </c>
      <c r="K1179" s="35">
        <f t="shared" si="83"/>
        <v>7435.8999999999996</v>
      </c>
      <c r="M1179" s="26"/>
      <c r="N1179" s="26"/>
    </row>
    <row r="1180" ht="23.600000000000001">
      <c r="A1180" s="42" t="s">
        <v>1205</v>
      </c>
      <c r="B1180" s="43">
        <v>225366.64999999999</v>
      </c>
      <c r="C1180" s="43">
        <v>225378.64999999999</v>
      </c>
      <c r="D1180" s="43">
        <v>225397.64999999999</v>
      </c>
      <c r="E1180" s="31">
        <f t="shared" si="80"/>
        <v>225380.98000000001</v>
      </c>
      <c r="F1180" s="32">
        <f t="shared" si="81"/>
        <v>15.631165983380761</v>
      </c>
      <c r="G1180" s="33">
        <f t="shared" si="82"/>
        <v>0.0069354414837404475</v>
      </c>
      <c r="H1180" s="34" t="s">
        <v>18</v>
      </c>
      <c r="I1180" s="35" t="s">
        <v>30</v>
      </c>
      <c r="J1180" s="43">
        <v>225366.64999999999</v>
      </c>
      <c r="K1180" s="35">
        <f t="shared" si="83"/>
        <v>225366.64999999999</v>
      </c>
      <c r="M1180" s="26"/>
      <c r="N1180" s="26"/>
    </row>
    <row r="1181" ht="23.600000000000001">
      <c r="A1181" s="42" t="s">
        <v>1206</v>
      </c>
      <c r="B1181" s="43">
        <v>1121.7</v>
      </c>
      <c r="C1181" s="43">
        <v>1133.7</v>
      </c>
      <c r="D1181" s="43">
        <v>1152.7</v>
      </c>
      <c r="E1181" s="31">
        <f t="shared" si="80"/>
        <v>1136.03</v>
      </c>
      <c r="F1181" s="32">
        <f t="shared" si="81"/>
        <v>15.631165983380766</v>
      </c>
      <c r="G1181" s="33">
        <f t="shared" si="82"/>
        <v>1.3759465844547034</v>
      </c>
      <c r="H1181" s="34" t="s">
        <v>18</v>
      </c>
      <c r="I1181" s="35" t="s">
        <v>30</v>
      </c>
      <c r="J1181" s="43">
        <v>1121.7</v>
      </c>
      <c r="K1181" s="35">
        <f t="shared" si="83"/>
        <v>1121.7</v>
      </c>
      <c r="M1181" s="26"/>
      <c r="N1181" s="26"/>
    </row>
    <row r="1182" ht="23.600000000000001">
      <c r="A1182" s="42" t="s">
        <v>1207</v>
      </c>
      <c r="B1182" s="43">
        <v>3747.23</v>
      </c>
      <c r="C1182" s="43">
        <v>3759.23</v>
      </c>
      <c r="D1182" s="43">
        <v>3778.23</v>
      </c>
      <c r="E1182" s="31">
        <f t="shared" si="80"/>
        <v>3761.5599999999999</v>
      </c>
      <c r="F1182" s="32">
        <f t="shared" si="81"/>
        <v>15.631165983380766</v>
      </c>
      <c r="G1182" s="33">
        <f t="shared" si="82"/>
        <v>0.41555009047790725</v>
      </c>
      <c r="H1182" s="34" t="s">
        <v>18</v>
      </c>
      <c r="I1182" s="35" t="s">
        <v>30</v>
      </c>
      <c r="J1182" s="43">
        <v>3747.23</v>
      </c>
      <c r="K1182" s="35">
        <f t="shared" si="83"/>
        <v>3747.23</v>
      </c>
      <c r="M1182" s="26"/>
      <c r="N1182" s="26"/>
    </row>
    <row r="1183" ht="23.600000000000001">
      <c r="A1183" s="42" t="s">
        <v>1208</v>
      </c>
      <c r="B1183" s="43">
        <v>28113.439999999999</v>
      </c>
      <c r="C1183" s="43">
        <v>28125.439999999999</v>
      </c>
      <c r="D1183" s="43">
        <v>28144.439999999999</v>
      </c>
      <c r="E1183" s="31">
        <f t="shared" si="80"/>
        <v>28127.77</v>
      </c>
      <c r="F1183" s="32">
        <f t="shared" si="81"/>
        <v>15.631165983380765</v>
      </c>
      <c r="G1183" s="33">
        <f t="shared" si="82"/>
        <v>0.055572005826913282</v>
      </c>
      <c r="H1183" s="34" t="s">
        <v>18</v>
      </c>
      <c r="I1183" s="35" t="s">
        <v>30</v>
      </c>
      <c r="J1183" s="43">
        <v>28113.439999999999</v>
      </c>
      <c r="K1183" s="35">
        <f t="shared" si="83"/>
        <v>28113.439999999999</v>
      </c>
      <c r="M1183" s="26"/>
      <c r="N1183" s="26"/>
    </row>
    <row r="1184" ht="23.600000000000001">
      <c r="A1184" s="42" t="s">
        <v>1209</v>
      </c>
      <c r="B1184" s="43">
        <v>211064.95000000001</v>
      </c>
      <c r="C1184" s="43">
        <v>211076.95000000001</v>
      </c>
      <c r="D1184" s="43">
        <v>211095.95000000001</v>
      </c>
      <c r="E1184" s="31">
        <f t="shared" si="80"/>
        <v>211079.28</v>
      </c>
      <c r="F1184" s="32">
        <f t="shared" si="81"/>
        <v>15.63116598338077</v>
      </c>
      <c r="G1184" s="33">
        <f t="shared" si="82"/>
        <v>0.0074053530897872921</v>
      </c>
      <c r="H1184" s="34" t="s">
        <v>18</v>
      </c>
      <c r="I1184" s="35" t="s">
        <v>30</v>
      </c>
      <c r="J1184" s="43">
        <v>211064.95000000001</v>
      </c>
      <c r="K1184" s="35">
        <f t="shared" si="83"/>
        <v>211064.95000000001</v>
      </c>
      <c r="M1184" s="26"/>
      <c r="N1184" s="26"/>
    </row>
    <row r="1185" ht="13.800000000000001">
      <c r="A1185" s="42" t="s">
        <v>1210</v>
      </c>
      <c r="B1185" s="43">
        <v>8693.1900000000005</v>
      </c>
      <c r="C1185" s="43">
        <v>8705.1900000000005</v>
      </c>
      <c r="D1185" s="43">
        <v>8724.1900000000005</v>
      </c>
      <c r="E1185" s="31">
        <f t="shared" si="80"/>
        <v>8707.5200000000004</v>
      </c>
      <c r="F1185" s="32">
        <f t="shared" si="81"/>
        <v>15.631165983380766</v>
      </c>
      <c r="G1185" s="33">
        <f t="shared" si="82"/>
        <v>0.17951340890840062</v>
      </c>
      <c r="H1185" s="34" t="s">
        <v>18</v>
      </c>
      <c r="I1185" s="35" t="s">
        <v>30</v>
      </c>
      <c r="J1185" s="43">
        <v>8693.1900000000005</v>
      </c>
      <c r="K1185" s="35">
        <f t="shared" si="83"/>
        <v>8693.1900000000005</v>
      </c>
      <c r="M1185" s="26"/>
      <c r="N1185" s="26"/>
    </row>
    <row r="1186" ht="23.600000000000001">
      <c r="A1186" s="42" t="s">
        <v>1211</v>
      </c>
      <c r="B1186" s="43">
        <v>72631.770000000004</v>
      </c>
      <c r="C1186" s="43">
        <v>72643.770000000004</v>
      </c>
      <c r="D1186" s="43">
        <v>72662.770000000004</v>
      </c>
      <c r="E1186" s="31">
        <f t="shared" si="80"/>
        <v>72646.100000000006</v>
      </c>
      <c r="F1186" s="32">
        <f t="shared" si="81"/>
        <v>15.631165983380765</v>
      </c>
      <c r="G1186" s="33">
        <f t="shared" si="82"/>
        <v>0.021516868742273518</v>
      </c>
      <c r="H1186" s="34" t="s">
        <v>18</v>
      </c>
      <c r="I1186" s="35" t="s">
        <v>30</v>
      </c>
      <c r="J1186" s="43">
        <v>72631.770000000004</v>
      </c>
      <c r="K1186" s="35">
        <f t="shared" si="83"/>
        <v>72631.770000000004</v>
      </c>
      <c r="M1186" s="26"/>
      <c r="N1186" s="26"/>
    </row>
    <row r="1187" ht="23.600000000000001">
      <c r="A1187" s="42" t="s">
        <v>1212</v>
      </c>
      <c r="B1187" s="43">
        <v>57607.43</v>
      </c>
      <c r="C1187" s="43">
        <v>57619.43</v>
      </c>
      <c r="D1187" s="43">
        <v>57638.43</v>
      </c>
      <c r="E1187" s="31">
        <f t="shared" ref="E1187:E1250" si="84">ROUND(AVERAGE(B1187:D1187),2)</f>
        <v>57621.760000000002</v>
      </c>
      <c r="F1187" s="32">
        <f t="shared" ref="F1187:F1250" si="85">SQRT(((SUM((POWER(B1187-E1187,2)),(POWER(C1187-E1187,2)),(POWER(D1187-E1187,2)))/(COLUMNS(B1187:D1187)-1))))</f>
        <v>15.631165983380765</v>
      </c>
      <c r="G1187" s="33">
        <f t="shared" ref="G1187:G1250" si="86">F1187/E1187*100</f>
        <v>0.027127192892721023</v>
      </c>
      <c r="H1187" s="34" t="s">
        <v>18</v>
      </c>
      <c r="I1187" s="35" t="s">
        <v>30</v>
      </c>
      <c r="J1187" s="43">
        <v>57607.43</v>
      </c>
      <c r="K1187" s="35">
        <f t="shared" ref="K1187:K1250" si="87">J1187</f>
        <v>57607.43</v>
      </c>
      <c r="M1187" s="26"/>
      <c r="N1187" s="26"/>
    </row>
    <row r="1188" ht="23.600000000000001">
      <c r="A1188" s="42" t="s">
        <v>1213</v>
      </c>
      <c r="B1188" s="43">
        <v>208858.51999999999</v>
      </c>
      <c r="C1188" s="43">
        <v>208870.51999999999</v>
      </c>
      <c r="D1188" s="43">
        <v>208889.51999999999</v>
      </c>
      <c r="E1188" s="31">
        <f t="shared" si="84"/>
        <v>208872.85000000001</v>
      </c>
      <c r="F1188" s="32">
        <f t="shared" si="85"/>
        <v>15.631165983380761</v>
      </c>
      <c r="G1188" s="33">
        <f t="shared" si="86"/>
        <v>0.0074835795956155913</v>
      </c>
      <c r="H1188" s="34" t="s">
        <v>18</v>
      </c>
      <c r="I1188" s="35" t="s">
        <v>30</v>
      </c>
      <c r="J1188" s="43">
        <v>208858.51999999999</v>
      </c>
      <c r="K1188" s="35">
        <f t="shared" si="87"/>
        <v>208858.51999999999</v>
      </c>
      <c r="M1188" s="26"/>
      <c r="N1188" s="26"/>
    </row>
    <row r="1189" ht="23.600000000000001">
      <c r="A1189" s="42" t="s">
        <v>1214</v>
      </c>
      <c r="B1189" s="43">
        <v>146839.78</v>
      </c>
      <c r="C1189" s="43">
        <v>146851.78</v>
      </c>
      <c r="D1189" s="43">
        <v>146870.78</v>
      </c>
      <c r="E1189" s="31">
        <f t="shared" si="84"/>
        <v>146854.11000000002</v>
      </c>
      <c r="F1189" s="32">
        <f t="shared" si="85"/>
        <v>15.631165983380761</v>
      </c>
      <c r="G1189" s="33">
        <f t="shared" si="86"/>
        <v>0.010644009883945883</v>
      </c>
      <c r="H1189" s="34" t="s">
        <v>18</v>
      </c>
      <c r="I1189" s="35" t="s">
        <v>30</v>
      </c>
      <c r="J1189" s="43">
        <v>146839.78</v>
      </c>
      <c r="K1189" s="35">
        <f t="shared" si="87"/>
        <v>146839.78</v>
      </c>
      <c r="M1189" s="26"/>
      <c r="N1189" s="26"/>
    </row>
    <row r="1190" ht="23.600000000000001">
      <c r="A1190" s="42" t="s">
        <v>1215</v>
      </c>
      <c r="B1190" s="43">
        <v>44059.18</v>
      </c>
      <c r="C1190" s="43">
        <v>44071.18</v>
      </c>
      <c r="D1190" s="43">
        <v>44090.18</v>
      </c>
      <c r="E1190" s="31">
        <f t="shared" si="84"/>
        <v>44073.510000000002</v>
      </c>
      <c r="F1190" s="32">
        <f t="shared" si="85"/>
        <v>15.631165983380765</v>
      </c>
      <c r="G1190" s="33">
        <f t="shared" si="86"/>
        <v>0.035466124625383282</v>
      </c>
      <c r="H1190" s="34" t="s">
        <v>18</v>
      </c>
      <c r="I1190" s="35" t="s">
        <v>30</v>
      </c>
      <c r="J1190" s="43">
        <v>44059.18</v>
      </c>
      <c r="K1190" s="35">
        <f t="shared" si="87"/>
        <v>44059.18</v>
      </c>
      <c r="M1190" s="26"/>
      <c r="N1190" s="26"/>
    </row>
    <row r="1191" ht="23.600000000000001">
      <c r="A1191" s="42" t="s">
        <v>1216</v>
      </c>
      <c r="B1191" s="43">
        <v>27977.849999999999</v>
      </c>
      <c r="C1191" s="43">
        <v>27989.849999999999</v>
      </c>
      <c r="D1191" s="43">
        <v>28008.849999999999</v>
      </c>
      <c r="E1191" s="31">
        <f t="shared" si="84"/>
        <v>27992.18</v>
      </c>
      <c r="F1191" s="32">
        <f t="shared" si="85"/>
        <v>15.631165983380765</v>
      </c>
      <c r="G1191" s="33">
        <f t="shared" si="86"/>
        <v>0.055841188443989588</v>
      </c>
      <c r="H1191" s="34" t="s">
        <v>18</v>
      </c>
      <c r="I1191" s="35" t="s">
        <v>30</v>
      </c>
      <c r="J1191" s="43">
        <v>27977.849999999999</v>
      </c>
      <c r="K1191" s="35">
        <f t="shared" si="87"/>
        <v>27977.849999999999</v>
      </c>
      <c r="M1191" s="26"/>
      <c r="N1191" s="26"/>
    </row>
    <row r="1192" ht="23.600000000000001">
      <c r="A1192" s="42" t="s">
        <v>1217</v>
      </c>
      <c r="B1192" s="43">
        <v>83727.070000000007</v>
      </c>
      <c r="C1192" s="43">
        <v>83739.070000000007</v>
      </c>
      <c r="D1192" s="43">
        <v>83758.070000000007</v>
      </c>
      <c r="E1192" s="31">
        <f t="shared" si="84"/>
        <v>83741.400000000009</v>
      </c>
      <c r="F1192" s="32">
        <f t="shared" si="85"/>
        <v>15.631165983380765</v>
      </c>
      <c r="G1192" s="33">
        <f t="shared" si="86"/>
        <v>0.018665995533130281</v>
      </c>
      <c r="H1192" s="34" t="s">
        <v>18</v>
      </c>
      <c r="I1192" s="35" t="s">
        <v>30</v>
      </c>
      <c r="J1192" s="43">
        <v>83727.070000000007</v>
      </c>
      <c r="K1192" s="35">
        <f t="shared" si="87"/>
        <v>83727.070000000007</v>
      </c>
      <c r="M1192" s="26"/>
      <c r="N1192" s="26"/>
    </row>
    <row r="1193" ht="23.600000000000001">
      <c r="A1193" s="42" t="s">
        <v>1218</v>
      </c>
      <c r="B1193" s="43">
        <v>33766.629999999997</v>
      </c>
      <c r="C1193" s="43">
        <v>33778.629999999997</v>
      </c>
      <c r="D1193" s="43">
        <v>33797.629999999997</v>
      </c>
      <c r="E1193" s="31">
        <f t="shared" si="84"/>
        <v>33780.959999999999</v>
      </c>
      <c r="F1193" s="32">
        <f t="shared" si="85"/>
        <v>15.631165983380765</v>
      </c>
      <c r="G1193" s="33">
        <f t="shared" si="86"/>
        <v>0.046272118919594839</v>
      </c>
      <c r="H1193" s="34" t="s">
        <v>18</v>
      </c>
      <c r="I1193" s="35" t="s">
        <v>30</v>
      </c>
      <c r="J1193" s="43">
        <v>33766.629999999997</v>
      </c>
      <c r="K1193" s="35">
        <f t="shared" si="87"/>
        <v>33766.629999999997</v>
      </c>
      <c r="M1193" s="26"/>
      <c r="N1193" s="26"/>
    </row>
    <row r="1194" ht="23.600000000000001">
      <c r="A1194" s="42" t="s">
        <v>1219</v>
      </c>
      <c r="B1194" s="43">
        <v>26960.919999999998</v>
      </c>
      <c r="C1194" s="43">
        <v>26972.919999999998</v>
      </c>
      <c r="D1194" s="43">
        <v>26991.919999999998</v>
      </c>
      <c r="E1194" s="31">
        <f t="shared" si="84"/>
        <v>26975.25</v>
      </c>
      <c r="F1194" s="32">
        <f t="shared" si="85"/>
        <v>15.631165983380765</v>
      </c>
      <c r="G1194" s="33">
        <f t="shared" si="86"/>
        <v>0.057946324810264099</v>
      </c>
      <c r="H1194" s="34" t="s">
        <v>18</v>
      </c>
      <c r="I1194" s="35" t="s">
        <v>30</v>
      </c>
      <c r="J1194" s="43">
        <v>26960.919999999998</v>
      </c>
      <c r="K1194" s="35">
        <f t="shared" si="87"/>
        <v>26960.919999999998</v>
      </c>
      <c r="M1194" s="26"/>
      <c r="N1194" s="26"/>
    </row>
    <row r="1195" ht="23.600000000000001">
      <c r="A1195" s="42" t="s">
        <v>1220</v>
      </c>
      <c r="B1195" s="43">
        <v>19167.549999999999</v>
      </c>
      <c r="C1195" s="43">
        <v>19179.549999999999</v>
      </c>
      <c r="D1195" s="43">
        <v>19198.549999999999</v>
      </c>
      <c r="E1195" s="31">
        <f t="shared" si="84"/>
        <v>19181.880000000001</v>
      </c>
      <c r="F1195" s="32">
        <f t="shared" si="85"/>
        <v>15.631165983380765</v>
      </c>
      <c r="G1195" s="33">
        <f t="shared" si="86"/>
        <v>0.081489228289306173</v>
      </c>
      <c r="H1195" s="34" t="s">
        <v>18</v>
      </c>
      <c r="I1195" s="35" t="s">
        <v>30</v>
      </c>
      <c r="J1195" s="43">
        <v>19167.549999999999</v>
      </c>
      <c r="K1195" s="35">
        <f t="shared" si="87"/>
        <v>19167.549999999999</v>
      </c>
      <c r="M1195" s="26"/>
      <c r="N1195" s="26"/>
    </row>
    <row r="1196" ht="23.600000000000001">
      <c r="A1196" s="42" t="s">
        <v>1221</v>
      </c>
      <c r="B1196" s="43">
        <v>48516.709999999999</v>
      </c>
      <c r="C1196" s="43">
        <v>48528.709999999999</v>
      </c>
      <c r="D1196" s="43">
        <v>48547.709999999999</v>
      </c>
      <c r="E1196" s="31">
        <f t="shared" si="84"/>
        <v>48531.040000000001</v>
      </c>
      <c r="F1196" s="32">
        <f t="shared" si="85"/>
        <v>15.631165983380765</v>
      </c>
      <c r="G1196" s="33">
        <f t="shared" si="86"/>
        <v>0.032208594712540187</v>
      </c>
      <c r="H1196" s="34" t="s">
        <v>18</v>
      </c>
      <c r="I1196" s="35" t="s">
        <v>30</v>
      </c>
      <c r="J1196" s="43">
        <v>48516.709999999999</v>
      </c>
      <c r="K1196" s="35">
        <f t="shared" si="87"/>
        <v>48516.709999999999</v>
      </c>
      <c r="M1196" s="26"/>
      <c r="N1196" s="26"/>
    </row>
    <row r="1197" ht="23.600000000000001">
      <c r="A1197" s="42" t="s">
        <v>1222</v>
      </c>
      <c r="B1197" s="43">
        <v>19250.759999999998</v>
      </c>
      <c r="C1197" s="43">
        <v>19262.759999999998</v>
      </c>
      <c r="D1197" s="43">
        <v>19281.759999999998</v>
      </c>
      <c r="E1197" s="31">
        <f t="shared" si="84"/>
        <v>19265.09</v>
      </c>
      <c r="F1197" s="32">
        <f t="shared" si="85"/>
        <v>15.631165983380765</v>
      </c>
      <c r="G1197" s="33">
        <f t="shared" si="86"/>
        <v>0.08113725907006282</v>
      </c>
      <c r="H1197" s="34" t="s">
        <v>18</v>
      </c>
      <c r="I1197" s="35" t="s">
        <v>30</v>
      </c>
      <c r="J1197" s="43">
        <v>19250.759999999998</v>
      </c>
      <c r="K1197" s="35">
        <f t="shared" si="87"/>
        <v>19250.759999999998</v>
      </c>
      <c r="M1197" s="26"/>
      <c r="N1197" s="26"/>
    </row>
    <row r="1198" ht="23.600000000000001">
      <c r="A1198" s="42" t="s">
        <v>1223</v>
      </c>
      <c r="B1198" s="43">
        <v>23326.169999999998</v>
      </c>
      <c r="C1198" s="43">
        <v>23338.169999999998</v>
      </c>
      <c r="D1198" s="43">
        <v>23357.169999999998</v>
      </c>
      <c r="E1198" s="31">
        <f t="shared" si="84"/>
        <v>23340.5</v>
      </c>
      <c r="F1198" s="32">
        <f t="shared" si="85"/>
        <v>15.631165983380765</v>
      </c>
      <c r="G1198" s="33">
        <f t="shared" si="86"/>
        <v>0.066970141956602322</v>
      </c>
      <c r="H1198" s="34" t="s">
        <v>18</v>
      </c>
      <c r="I1198" s="35" t="s">
        <v>30</v>
      </c>
      <c r="J1198" s="43">
        <v>23326.169999999998</v>
      </c>
      <c r="K1198" s="35">
        <f t="shared" si="87"/>
        <v>23326.169999999998</v>
      </c>
      <c r="M1198" s="26"/>
      <c r="N1198" s="26"/>
    </row>
    <row r="1199" ht="23.600000000000001">
      <c r="A1199" s="42" t="s">
        <v>1224</v>
      </c>
      <c r="B1199" s="43">
        <v>28819.119999999999</v>
      </c>
      <c r="C1199" s="43">
        <v>28831.119999999999</v>
      </c>
      <c r="D1199" s="43">
        <v>28850.119999999999</v>
      </c>
      <c r="E1199" s="31">
        <f t="shared" si="84"/>
        <v>28833.450000000001</v>
      </c>
      <c r="F1199" s="32">
        <f t="shared" si="85"/>
        <v>15.631165983380765</v>
      </c>
      <c r="G1199" s="33">
        <f t="shared" si="86"/>
        <v>0.054211917003968532</v>
      </c>
      <c r="H1199" s="34" t="s">
        <v>18</v>
      </c>
      <c r="I1199" s="35" t="s">
        <v>30</v>
      </c>
      <c r="J1199" s="43">
        <v>28819.119999999999</v>
      </c>
      <c r="K1199" s="35">
        <f t="shared" si="87"/>
        <v>28819.119999999999</v>
      </c>
      <c r="M1199" s="26"/>
      <c r="N1199" s="26"/>
    </row>
    <row r="1200" ht="23.600000000000001">
      <c r="A1200" s="42" t="s">
        <v>1225</v>
      </c>
      <c r="B1200" s="43">
        <v>115539.97</v>
      </c>
      <c r="C1200" s="43">
        <v>115551.97</v>
      </c>
      <c r="D1200" s="43">
        <v>115570.97</v>
      </c>
      <c r="E1200" s="31">
        <f t="shared" si="84"/>
        <v>115554.3</v>
      </c>
      <c r="F1200" s="32">
        <f t="shared" si="85"/>
        <v>15.631165983380765</v>
      </c>
      <c r="G1200" s="33">
        <f t="shared" si="86"/>
        <v>0.013527117539875854</v>
      </c>
      <c r="H1200" s="34" t="s">
        <v>18</v>
      </c>
      <c r="I1200" s="35" t="s">
        <v>30</v>
      </c>
      <c r="J1200" s="43">
        <v>115539.97</v>
      </c>
      <c r="K1200" s="35">
        <f t="shared" si="87"/>
        <v>115539.97</v>
      </c>
      <c r="M1200" s="26"/>
      <c r="N1200" s="26"/>
    </row>
    <row r="1201" ht="23.600000000000001">
      <c r="A1201" s="42" t="s">
        <v>1226</v>
      </c>
      <c r="B1201" s="43">
        <v>36573.970000000001</v>
      </c>
      <c r="C1201" s="43">
        <v>36585.970000000001</v>
      </c>
      <c r="D1201" s="43">
        <v>36604.970000000001</v>
      </c>
      <c r="E1201" s="31">
        <f t="shared" si="84"/>
        <v>36588.300000000003</v>
      </c>
      <c r="F1201" s="32">
        <f t="shared" si="85"/>
        <v>15.631165983380765</v>
      </c>
      <c r="G1201" s="33">
        <f t="shared" si="86"/>
        <v>0.042721760736029721</v>
      </c>
      <c r="H1201" s="34" t="s">
        <v>18</v>
      </c>
      <c r="I1201" s="35" t="s">
        <v>30</v>
      </c>
      <c r="J1201" s="43">
        <v>36573.970000000001</v>
      </c>
      <c r="K1201" s="35">
        <f t="shared" si="87"/>
        <v>36573.970000000001</v>
      </c>
      <c r="M1201" s="26"/>
      <c r="N1201" s="26"/>
    </row>
    <row r="1202" ht="13.800000000000001">
      <c r="A1202" s="42" t="s">
        <v>1227</v>
      </c>
      <c r="B1202" s="43">
        <v>26580.34</v>
      </c>
      <c r="C1202" s="43">
        <v>26592.34</v>
      </c>
      <c r="D1202" s="43">
        <v>26611.34</v>
      </c>
      <c r="E1202" s="31">
        <f t="shared" si="84"/>
        <v>26594.670000000002</v>
      </c>
      <c r="F1202" s="32">
        <f t="shared" si="85"/>
        <v>15.631165983380765</v>
      </c>
      <c r="G1202" s="33">
        <f t="shared" si="86"/>
        <v>0.058775559100303798</v>
      </c>
      <c r="H1202" s="34" t="s">
        <v>18</v>
      </c>
      <c r="I1202" s="35" t="s">
        <v>30</v>
      </c>
      <c r="J1202" s="43">
        <v>26580.34</v>
      </c>
      <c r="K1202" s="35">
        <f t="shared" si="87"/>
        <v>26580.34</v>
      </c>
      <c r="M1202" s="26"/>
      <c r="N1202" s="26"/>
    </row>
    <row r="1203" ht="13.800000000000001">
      <c r="A1203" s="42" t="s">
        <v>1228</v>
      </c>
      <c r="B1203" s="43">
        <v>35782</v>
      </c>
      <c r="C1203" s="43">
        <v>35794</v>
      </c>
      <c r="D1203" s="43">
        <v>35813</v>
      </c>
      <c r="E1203" s="31">
        <f t="shared" si="84"/>
        <v>35796.330000000002</v>
      </c>
      <c r="F1203" s="32">
        <f t="shared" si="85"/>
        <v>15.631165983380765</v>
      </c>
      <c r="G1203" s="33">
        <f t="shared" si="86"/>
        <v>0.043666951286293214</v>
      </c>
      <c r="H1203" s="34" t="s">
        <v>18</v>
      </c>
      <c r="I1203" s="35" t="s">
        <v>30</v>
      </c>
      <c r="J1203" s="43">
        <v>35782</v>
      </c>
      <c r="K1203" s="35">
        <f t="shared" si="87"/>
        <v>35782</v>
      </c>
      <c r="M1203" s="26"/>
      <c r="N1203" s="26"/>
    </row>
    <row r="1204" ht="23.600000000000001">
      <c r="A1204" s="42" t="s">
        <v>1229</v>
      </c>
      <c r="B1204" s="43">
        <v>3788.8299999999999</v>
      </c>
      <c r="C1204" s="43">
        <v>3800.8299999999999</v>
      </c>
      <c r="D1204" s="43">
        <v>3819.8299999999999</v>
      </c>
      <c r="E1204" s="31">
        <f t="shared" si="84"/>
        <v>3803.1599999999999</v>
      </c>
      <c r="F1204" s="32">
        <f t="shared" si="85"/>
        <v>15.631165983380766</v>
      </c>
      <c r="G1204" s="33">
        <f t="shared" si="86"/>
        <v>0.41100469039905674</v>
      </c>
      <c r="H1204" s="34" t="s">
        <v>18</v>
      </c>
      <c r="I1204" s="35" t="s">
        <v>30</v>
      </c>
      <c r="J1204" s="43">
        <v>3788.8299999999999</v>
      </c>
      <c r="K1204" s="35">
        <f t="shared" si="87"/>
        <v>3788.8299999999999</v>
      </c>
      <c r="M1204" s="26"/>
      <c r="N1204" s="26"/>
    </row>
    <row r="1205" ht="13.800000000000001">
      <c r="A1205" s="42" t="s">
        <v>1230</v>
      </c>
      <c r="B1205" s="43">
        <v>11588.360000000001</v>
      </c>
      <c r="C1205" s="43">
        <v>11600.360000000001</v>
      </c>
      <c r="D1205" s="43">
        <v>11619.360000000001</v>
      </c>
      <c r="E1205" s="31">
        <f t="shared" si="84"/>
        <v>11602.690000000001</v>
      </c>
      <c r="F1205" s="32">
        <f t="shared" si="85"/>
        <v>15.631165983380766</v>
      </c>
      <c r="G1205" s="33">
        <f t="shared" si="86"/>
        <v>0.13472018974376429</v>
      </c>
      <c r="H1205" s="34" t="s">
        <v>18</v>
      </c>
      <c r="I1205" s="35" t="s">
        <v>30</v>
      </c>
      <c r="J1205" s="43">
        <v>11588.360000000001</v>
      </c>
      <c r="K1205" s="35">
        <f t="shared" si="87"/>
        <v>11588.360000000001</v>
      </c>
      <c r="M1205" s="26"/>
      <c r="N1205" s="26"/>
    </row>
    <row r="1206" ht="23.600000000000001">
      <c r="A1206" s="42" t="s">
        <v>1231</v>
      </c>
      <c r="B1206" s="43">
        <v>18184.52</v>
      </c>
      <c r="C1206" s="43">
        <v>18196.52</v>
      </c>
      <c r="D1206" s="43">
        <v>18215.52</v>
      </c>
      <c r="E1206" s="31">
        <f t="shared" si="84"/>
        <v>18198.850000000002</v>
      </c>
      <c r="F1206" s="32">
        <f t="shared" si="85"/>
        <v>15.631165983380765</v>
      </c>
      <c r="G1206" s="33">
        <f t="shared" si="86"/>
        <v>0.085890954556913007</v>
      </c>
      <c r="H1206" s="34" t="s">
        <v>18</v>
      </c>
      <c r="I1206" s="35" t="s">
        <v>30</v>
      </c>
      <c r="J1206" s="43">
        <v>18184.52</v>
      </c>
      <c r="K1206" s="35">
        <f t="shared" si="87"/>
        <v>18184.52</v>
      </c>
      <c r="M1206" s="26"/>
      <c r="N1206" s="26"/>
    </row>
    <row r="1207" ht="23.600000000000001">
      <c r="A1207" s="42" t="s">
        <v>1232</v>
      </c>
      <c r="B1207" s="43">
        <v>24751.41</v>
      </c>
      <c r="C1207" s="43">
        <v>24763.41</v>
      </c>
      <c r="D1207" s="43">
        <v>24782.41</v>
      </c>
      <c r="E1207" s="31">
        <f t="shared" si="84"/>
        <v>24765.740000000002</v>
      </c>
      <c r="F1207" s="32">
        <f t="shared" si="85"/>
        <v>15.631165983380765</v>
      </c>
      <c r="G1207" s="33">
        <f t="shared" si="86"/>
        <v>0.06311608691434524</v>
      </c>
      <c r="H1207" s="34" t="s">
        <v>18</v>
      </c>
      <c r="I1207" s="35" t="s">
        <v>30</v>
      </c>
      <c r="J1207" s="43">
        <v>24751.41</v>
      </c>
      <c r="K1207" s="35">
        <f t="shared" si="87"/>
        <v>24751.41</v>
      </c>
      <c r="M1207" s="26"/>
      <c r="N1207" s="26"/>
    </row>
    <row r="1208" ht="23.600000000000001">
      <c r="A1208" s="42" t="s">
        <v>1233</v>
      </c>
      <c r="B1208" s="43">
        <v>58658.260000000002</v>
      </c>
      <c r="C1208" s="43">
        <v>58670.260000000002</v>
      </c>
      <c r="D1208" s="43">
        <v>58689.260000000002</v>
      </c>
      <c r="E1208" s="31">
        <f t="shared" si="84"/>
        <v>58672.590000000004</v>
      </c>
      <c r="F1208" s="32">
        <f t="shared" si="85"/>
        <v>15.631165983380765</v>
      </c>
      <c r="G1208" s="33">
        <f t="shared" si="86"/>
        <v>0.026641343058795876</v>
      </c>
      <c r="H1208" s="34" t="s">
        <v>18</v>
      </c>
      <c r="I1208" s="35" t="s">
        <v>30</v>
      </c>
      <c r="J1208" s="43">
        <v>58658.260000000002</v>
      </c>
      <c r="K1208" s="35">
        <f t="shared" si="87"/>
        <v>58658.260000000002</v>
      </c>
      <c r="M1208" s="26"/>
      <c r="N1208" s="26"/>
    </row>
    <row r="1209" ht="23.600000000000001">
      <c r="A1209" s="42" t="s">
        <v>1234</v>
      </c>
      <c r="B1209" s="43">
        <v>24182.860000000001</v>
      </c>
      <c r="C1209" s="43">
        <v>24194.860000000001</v>
      </c>
      <c r="D1209" s="43">
        <v>24213.860000000001</v>
      </c>
      <c r="E1209" s="31">
        <f t="shared" si="84"/>
        <v>24197.189999999999</v>
      </c>
      <c r="F1209" s="32">
        <f t="shared" si="85"/>
        <v>15.631165983380766</v>
      </c>
      <c r="G1209" s="33">
        <f t="shared" si="86"/>
        <v>0.064599095942052639</v>
      </c>
      <c r="H1209" s="34" t="s">
        <v>18</v>
      </c>
      <c r="I1209" s="35" t="s">
        <v>30</v>
      </c>
      <c r="J1209" s="43">
        <v>24182.860000000001</v>
      </c>
      <c r="K1209" s="35">
        <f t="shared" si="87"/>
        <v>24182.860000000001</v>
      </c>
      <c r="M1209" s="26"/>
      <c r="N1209" s="26"/>
    </row>
    <row r="1210" ht="23.600000000000001">
      <c r="A1210" s="42" t="s">
        <v>1235</v>
      </c>
      <c r="B1210" s="43">
        <v>3227.98</v>
      </c>
      <c r="C1210" s="43">
        <v>3239.98</v>
      </c>
      <c r="D1210" s="43">
        <v>3258.98</v>
      </c>
      <c r="E1210" s="31">
        <f t="shared" si="84"/>
        <v>3242.3099999999999</v>
      </c>
      <c r="F1210" s="32">
        <f t="shared" si="85"/>
        <v>15.631165983380766</v>
      </c>
      <c r="G1210" s="33">
        <f t="shared" si="86"/>
        <v>0.48209967533581816</v>
      </c>
      <c r="H1210" s="34" t="s">
        <v>18</v>
      </c>
      <c r="I1210" s="35" t="s">
        <v>30</v>
      </c>
      <c r="J1210" s="43">
        <v>3227.98</v>
      </c>
      <c r="K1210" s="35">
        <f t="shared" si="87"/>
        <v>3227.98</v>
      </c>
      <c r="M1210" s="26"/>
      <c r="N1210" s="26"/>
    </row>
    <row r="1211" ht="23.600000000000001">
      <c r="A1211" s="42" t="s">
        <v>1236</v>
      </c>
      <c r="B1211" s="43">
        <v>54736.919999999998</v>
      </c>
      <c r="C1211" s="43">
        <v>54748.919999999998</v>
      </c>
      <c r="D1211" s="43">
        <v>54767.919999999998</v>
      </c>
      <c r="E1211" s="31">
        <f t="shared" si="84"/>
        <v>54751.25</v>
      </c>
      <c r="F1211" s="32">
        <f t="shared" si="85"/>
        <v>15.631165983380765</v>
      </c>
      <c r="G1211" s="33">
        <f t="shared" si="86"/>
        <v>0.028549423042178518</v>
      </c>
      <c r="H1211" s="34" t="s">
        <v>18</v>
      </c>
      <c r="I1211" s="35" t="s">
        <v>30</v>
      </c>
      <c r="J1211" s="43">
        <v>54736.919999999998</v>
      </c>
      <c r="K1211" s="35">
        <f t="shared" si="87"/>
        <v>54736.919999999998</v>
      </c>
      <c r="M1211" s="26"/>
      <c r="N1211" s="26"/>
    </row>
    <row r="1212" ht="32.950000000000003">
      <c r="A1212" s="42" t="s">
        <v>1237</v>
      </c>
      <c r="B1212" s="43">
        <v>40435.209999999999</v>
      </c>
      <c r="C1212" s="43">
        <v>40447.209999999999</v>
      </c>
      <c r="D1212" s="43">
        <v>40466.209999999999</v>
      </c>
      <c r="E1212" s="31">
        <f t="shared" si="84"/>
        <v>40449.540000000001</v>
      </c>
      <c r="F1212" s="32">
        <f t="shared" si="85"/>
        <v>15.631165983380765</v>
      </c>
      <c r="G1212" s="33">
        <f t="shared" si="86"/>
        <v>0.038643618650251066</v>
      </c>
      <c r="H1212" s="34" t="s">
        <v>18</v>
      </c>
      <c r="I1212" s="35" t="s">
        <v>30</v>
      </c>
      <c r="J1212" s="43">
        <v>40435.209999999999</v>
      </c>
      <c r="K1212" s="35">
        <f t="shared" si="87"/>
        <v>40435.209999999999</v>
      </c>
      <c r="M1212" s="26"/>
      <c r="N1212" s="26"/>
    </row>
    <row r="1213" ht="23.600000000000001">
      <c r="A1213" s="42" t="s">
        <v>1238</v>
      </c>
      <c r="B1213" s="43">
        <v>5704.04</v>
      </c>
      <c r="C1213" s="43">
        <v>5716.04</v>
      </c>
      <c r="D1213" s="43">
        <v>5735.04</v>
      </c>
      <c r="E1213" s="31">
        <f t="shared" si="84"/>
        <v>5718.3699999999999</v>
      </c>
      <c r="F1213" s="32">
        <f t="shared" si="85"/>
        <v>15.631165983380766</v>
      </c>
      <c r="G1213" s="33">
        <f t="shared" si="86"/>
        <v>0.27335002777680995</v>
      </c>
      <c r="H1213" s="34" t="s">
        <v>18</v>
      </c>
      <c r="I1213" s="35" t="s">
        <v>30</v>
      </c>
      <c r="J1213" s="43">
        <v>5704.04</v>
      </c>
      <c r="K1213" s="35">
        <f t="shared" si="87"/>
        <v>5704.04</v>
      </c>
      <c r="M1213" s="26"/>
      <c r="N1213" s="26"/>
    </row>
    <row r="1214" ht="23.600000000000001">
      <c r="A1214" s="42" t="s">
        <v>1239</v>
      </c>
      <c r="B1214" s="43">
        <v>2314.2800000000002</v>
      </c>
      <c r="C1214" s="43">
        <v>2326.2800000000002</v>
      </c>
      <c r="D1214" s="43">
        <v>2345.2800000000002</v>
      </c>
      <c r="E1214" s="31">
        <f t="shared" si="84"/>
        <v>2328.6100000000001</v>
      </c>
      <c r="F1214" s="32">
        <f t="shared" si="85"/>
        <v>15.631165983380766</v>
      </c>
      <c r="G1214" s="33">
        <f t="shared" si="86"/>
        <v>0.67126594764175906</v>
      </c>
      <c r="H1214" s="34" t="s">
        <v>18</v>
      </c>
      <c r="I1214" s="35" t="s">
        <v>30</v>
      </c>
      <c r="J1214" s="43">
        <v>2314.2800000000002</v>
      </c>
      <c r="K1214" s="35">
        <f t="shared" si="87"/>
        <v>2314.2800000000002</v>
      </c>
      <c r="M1214" s="26"/>
      <c r="N1214" s="26"/>
    </row>
    <row r="1215" ht="23.600000000000001">
      <c r="A1215" s="42" t="s">
        <v>1240</v>
      </c>
      <c r="B1215" s="43">
        <v>19646.740000000002</v>
      </c>
      <c r="C1215" s="43">
        <v>19658.740000000002</v>
      </c>
      <c r="D1215" s="43">
        <v>19677.740000000002</v>
      </c>
      <c r="E1215" s="31">
        <f t="shared" si="84"/>
        <v>19661.07</v>
      </c>
      <c r="F1215" s="32">
        <f t="shared" si="85"/>
        <v>15.631165983380766</v>
      </c>
      <c r="G1215" s="33">
        <f t="shared" si="86"/>
        <v>0.079503129704440137</v>
      </c>
      <c r="H1215" s="34" t="s">
        <v>18</v>
      </c>
      <c r="I1215" s="35" t="s">
        <v>30</v>
      </c>
      <c r="J1215" s="43">
        <v>19646.740000000002</v>
      </c>
      <c r="K1215" s="35">
        <f t="shared" si="87"/>
        <v>19646.740000000002</v>
      </c>
      <c r="M1215" s="26"/>
      <c r="N1215" s="26"/>
    </row>
    <row r="1216" ht="23.600000000000001">
      <c r="A1216" s="42" t="s">
        <v>1241</v>
      </c>
      <c r="B1216" s="43">
        <v>132012.66</v>
      </c>
      <c r="C1216" s="43">
        <v>132024.66</v>
      </c>
      <c r="D1216" s="43">
        <v>132043.66</v>
      </c>
      <c r="E1216" s="31">
        <f t="shared" si="84"/>
        <v>132026.98999999999</v>
      </c>
      <c r="F1216" s="32">
        <f t="shared" si="85"/>
        <v>15.63116598338077</v>
      </c>
      <c r="G1216" s="33">
        <f t="shared" si="86"/>
        <v>0.011839371618924866</v>
      </c>
      <c r="H1216" s="34" t="s">
        <v>18</v>
      </c>
      <c r="I1216" s="35" t="s">
        <v>30</v>
      </c>
      <c r="J1216" s="43">
        <v>132012.66</v>
      </c>
      <c r="K1216" s="35">
        <f t="shared" si="87"/>
        <v>132012.66</v>
      </c>
      <c r="M1216" s="26"/>
      <c r="N1216" s="26"/>
    </row>
    <row r="1217" ht="23.600000000000001">
      <c r="A1217" s="42" t="s">
        <v>1242</v>
      </c>
      <c r="B1217" s="43">
        <v>10497.469999999999</v>
      </c>
      <c r="C1217" s="43">
        <v>10509.469999999999</v>
      </c>
      <c r="D1217" s="43">
        <v>10528.469999999999</v>
      </c>
      <c r="E1217" s="31">
        <f t="shared" si="84"/>
        <v>10511.800000000001</v>
      </c>
      <c r="F1217" s="32">
        <f t="shared" si="85"/>
        <v>15.631165983380765</v>
      </c>
      <c r="G1217" s="33">
        <f t="shared" si="86"/>
        <v>0.14870113570825894</v>
      </c>
      <c r="H1217" s="34" t="s">
        <v>18</v>
      </c>
      <c r="I1217" s="35" t="s">
        <v>30</v>
      </c>
      <c r="J1217" s="43">
        <v>10497.469999999999</v>
      </c>
      <c r="K1217" s="35">
        <f t="shared" si="87"/>
        <v>10497.469999999999</v>
      </c>
      <c r="M1217" s="26"/>
      <c r="N1217" s="26"/>
    </row>
    <row r="1218" ht="23.600000000000001">
      <c r="A1218" s="42" t="s">
        <v>1243</v>
      </c>
      <c r="B1218" s="43">
        <v>83130.779999999999</v>
      </c>
      <c r="C1218" s="43">
        <v>83142.779999999999</v>
      </c>
      <c r="D1218" s="43">
        <v>83161.779999999999</v>
      </c>
      <c r="E1218" s="31">
        <f t="shared" si="84"/>
        <v>83145.110000000001</v>
      </c>
      <c r="F1218" s="32">
        <f t="shared" si="85"/>
        <v>15.631165983380765</v>
      </c>
      <c r="G1218" s="33">
        <f t="shared" si="86"/>
        <v>0.018799862052477606</v>
      </c>
      <c r="H1218" s="34" t="s">
        <v>18</v>
      </c>
      <c r="I1218" s="35" t="s">
        <v>30</v>
      </c>
      <c r="J1218" s="43">
        <v>83130.779999999999</v>
      </c>
      <c r="K1218" s="35">
        <f t="shared" si="87"/>
        <v>83130.779999999999</v>
      </c>
      <c r="M1218" s="26"/>
      <c r="N1218" s="26"/>
    </row>
    <row r="1219" ht="23.600000000000001">
      <c r="A1219" s="42" t="s">
        <v>1244</v>
      </c>
      <c r="B1219" s="43">
        <v>121208.57000000001</v>
      </c>
      <c r="C1219" s="43">
        <v>121220.57000000001</v>
      </c>
      <c r="D1219" s="43">
        <v>121239.57000000001</v>
      </c>
      <c r="E1219" s="31">
        <f t="shared" si="84"/>
        <v>121222.90000000001</v>
      </c>
      <c r="F1219" s="32">
        <f t="shared" si="85"/>
        <v>15.631165983380765</v>
      </c>
      <c r="G1219" s="33">
        <f t="shared" si="86"/>
        <v>0.012894565287070977</v>
      </c>
      <c r="H1219" s="34" t="s">
        <v>18</v>
      </c>
      <c r="I1219" s="35" t="s">
        <v>30</v>
      </c>
      <c r="J1219" s="43">
        <v>121208.57000000001</v>
      </c>
      <c r="K1219" s="35">
        <f t="shared" si="87"/>
        <v>121208.57000000001</v>
      </c>
      <c r="M1219" s="26"/>
      <c r="N1219" s="26"/>
    </row>
    <row r="1220" ht="23.600000000000001">
      <c r="A1220" s="42" t="s">
        <v>1245</v>
      </c>
      <c r="B1220" s="43">
        <v>29853</v>
      </c>
      <c r="C1220" s="43">
        <v>29865</v>
      </c>
      <c r="D1220" s="43">
        <v>29884</v>
      </c>
      <c r="E1220" s="31">
        <f t="shared" si="84"/>
        <v>29867.330000000002</v>
      </c>
      <c r="F1220" s="32">
        <f t="shared" si="85"/>
        <v>15.631165983380765</v>
      </c>
      <c r="G1220" s="33">
        <f t="shared" si="86"/>
        <v>0.052335330889573199</v>
      </c>
      <c r="H1220" s="34" t="s">
        <v>18</v>
      </c>
      <c r="I1220" s="35" t="s">
        <v>30</v>
      </c>
      <c r="J1220" s="43">
        <v>29853</v>
      </c>
      <c r="K1220" s="35">
        <f t="shared" si="87"/>
        <v>29853</v>
      </c>
      <c r="M1220" s="26"/>
      <c r="N1220" s="26"/>
    </row>
    <row r="1221" ht="23.600000000000001">
      <c r="A1221" s="42" t="s">
        <v>1246</v>
      </c>
      <c r="B1221" s="43">
        <v>1753.4300000000001</v>
      </c>
      <c r="C1221" s="43">
        <v>1765.4300000000001</v>
      </c>
      <c r="D1221" s="43">
        <v>1784.4300000000001</v>
      </c>
      <c r="E1221" s="31">
        <f t="shared" si="84"/>
        <v>1767.76</v>
      </c>
      <c r="F1221" s="32">
        <f t="shared" si="85"/>
        <v>15.631165983380766</v>
      </c>
      <c r="G1221" s="33">
        <f t="shared" si="86"/>
        <v>0.88423575504484575</v>
      </c>
      <c r="H1221" s="34" t="s">
        <v>18</v>
      </c>
      <c r="I1221" s="35" t="s">
        <v>30</v>
      </c>
      <c r="J1221" s="43">
        <v>1753.4300000000001</v>
      </c>
      <c r="K1221" s="35">
        <f t="shared" si="87"/>
        <v>1753.4300000000001</v>
      </c>
      <c r="M1221" s="26"/>
      <c r="N1221" s="26"/>
    </row>
    <row r="1222" ht="23.600000000000001">
      <c r="A1222" s="42" t="s">
        <v>1247</v>
      </c>
      <c r="B1222" s="43">
        <v>192791.06</v>
      </c>
      <c r="C1222" s="43">
        <v>192803.06</v>
      </c>
      <c r="D1222" s="43">
        <v>192822.06</v>
      </c>
      <c r="E1222" s="31">
        <f t="shared" si="84"/>
        <v>192805.39000000001</v>
      </c>
      <c r="F1222" s="32">
        <f t="shared" si="85"/>
        <v>15.631165983380761</v>
      </c>
      <c r="G1222" s="33">
        <f t="shared" si="86"/>
        <v>0.0081072245871242291</v>
      </c>
      <c r="H1222" s="34" t="s">
        <v>18</v>
      </c>
      <c r="I1222" s="35" t="s">
        <v>30</v>
      </c>
      <c r="J1222" s="43">
        <v>192791.06</v>
      </c>
      <c r="K1222" s="35">
        <f t="shared" si="87"/>
        <v>192791.06</v>
      </c>
      <c r="M1222" s="26"/>
      <c r="N1222" s="26"/>
    </row>
    <row r="1223" ht="23.600000000000001">
      <c r="A1223" s="42" t="s">
        <v>1248</v>
      </c>
      <c r="B1223" s="43">
        <v>12705.440000000001</v>
      </c>
      <c r="C1223" s="43">
        <v>12717.440000000001</v>
      </c>
      <c r="D1223" s="43">
        <v>12736.440000000001</v>
      </c>
      <c r="E1223" s="31">
        <f t="shared" si="84"/>
        <v>12719.77</v>
      </c>
      <c r="F1223" s="32">
        <f t="shared" si="85"/>
        <v>15.631165983380766</v>
      </c>
      <c r="G1223" s="33">
        <f t="shared" si="86"/>
        <v>0.12288874707153324</v>
      </c>
      <c r="H1223" s="34" t="s">
        <v>18</v>
      </c>
      <c r="I1223" s="35" t="s">
        <v>30</v>
      </c>
      <c r="J1223" s="43">
        <v>12705.440000000001</v>
      </c>
      <c r="K1223" s="35">
        <f t="shared" si="87"/>
        <v>12705.440000000001</v>
      </c>
      <c r="M1223" s="26"/>
      <c r="N1223" s="26"/>
    </row>
    <row r="1224" ht="23.600000000000001">
      <c r="A1224" s="42" t="s">
        <v>1249</v>
      </c>
      <c r="B1224" s="43">
        <v>1939.8699999999999</v>
      </c>
      <c r="C1224" s="43">
        <v>1951.8699999999999</v>
      </c>
      <c r="D1224" s="43">
        <v>1970.8699999999999</v>
      </c>
      <c r="E1224" s="31">
        <f t="shared" si="84"/>
        <v>1954.2</v>
      </c>
      <c r="F1224" s="32">
        <f t="shared" si="85"/>
        <v>15.631165983380766</v>
      </c>
      <c r="G1224" s="33">
        <f t="shared" si="86"/>
        <v>0.79987544690311974</v>
      </c>
      <c r="H1224" s="34" t="s">
        <v>18</v>
      </c>
      <c r="I1224" s="35" t="s">
        <v>30</v>
      </c>
      <c r="J1224" s="43">
        <v>1939.8699999999999</v>
      </c>
      <c r="K1224" s="35">
        <f t="shared" si="87"/>
        <v>1939.8699999999999</v>
      </c>
      <c r="M1224" s="26"/>
      <c r="N1224" s="26"/>
    </row>
    <row r="1225" ht="23.600000000000001">
      <c r="A1225" s="42" t="s">
        <v>1250</v>
      </c>
      <c r="B1225" s="43">
        <v>3559.25</v>
      </c>
      <c r="C1225" s="43">
        <v>3571.25</v>
      </c>
      <c r="D1225" s="43">
        <v>3590.25</v>
      </c>
      <c r="E1225" s="31">
        <f t="shared" si="84"/>
        <v>3573.5799999999999</v>
      </c>
      <c r="F1225" s="32">
        <f t="shared" si="85"/>
        <v>15.631165983380766</v>
      </c>
      <c r="G1225" s="33">
        <f t="shared" si="86"/>
        <v>0.43740915226133925</v>
      </c>
      <c r="H1225" s="34" t="s">
        <v>18</v>
      </c>
      <c r="I1225" s="35" t="s">
        <v>30</v>
      </c>
      <c r="J1225" s="43">
        <v>3559.25</v>
      </c>
      <c r="K1225" s="35">
        <f t="shared" si="87"/>
        <v>3559.25</v>
      </c>
      <c r="M1225" s="26"/>
      <c r="N1225" s="26"/>
    </row>
    <row r="1226" ht="23.600000000000001">
      <c r="A1226" s="42" t="s">
        <v>1251</v>
      </c>
      <c r="B1226" s="43">
        <v>275.80000000000001</v>
      </c>
      <c r="C1226" s="43">
        <v>287.80000000000001</v>
      </c>
      <c r="D1226" s="43">
        <v>306.80000000000001</v>
      </c>
      <c r="E1226" s="31">
        <f t="shared" si="84"/>
        <v>290.13</v>
      </c>
      <c r="F1226" s="32">
        <f t="shared" si="85"/>
        <v>15.631165983380766</v>
      </c>
      <c r="G1226" s="33">
        <f t="shared" si="86"/>
        <v>5.3876420857480323</v>
      </c>
      <c r="H1226" s="34" t="s">
        <v>18</v>
      </c>
      <c r="I1226" s="35" t="s">
        <v>30</v>
      </c>
      <c r="J1226" s="43">
        <v>275.80000000000001</v>
      </c>
      <c r="K1226" s="35">
        <f t="shared" si="87"/>
        <v>275.80000000000001</v>
      </c>
      <c r="M1226" s="26"/>
      <c r="N1226" s="26"/>
    </row>
    <row r="1227" ht="23.600000000000001">
      <c r="A1227" s="42" t="s">
        <v>1252</v>
      </c>
      <c r="B1227" s="43">
        <v>209348.5</v>
      </c>
      <c r="C1227" s="43">
        <v>209360.5</v>
      </c>
      <c r="D1227" s="43">
        <v>209379.5</v>
      </c>
      <c r="E1227" s="31">
        <f t="shared" si="84"/>
        <v>209362.83000000002</v>
      </c>
      <c r="F1227" s="32">
        <f t="shared" si="85"/>
        <v>15.631165983380761</v>
      </c>
      <c r="G1227" s="33">
        <f t="shared" si="86"/>
        <v>0.007466065482292515</v>
      </c>
      <c r="H1227" s="34" t="s">
        <v>18</v>
      </c>
      <c r="I1227" s="35" t="s">
        <v>30</v>
      </c>
      <c r="J1227" s="43">
        <v>209348.5</v>
      </c>
      <c r="K1227" s="35">
        <f t="shared" si="87"/>
        <v>209348.5</v>
      </c>
      <c r="M1227" s="26"/>
      <c r="N1227" s="26"/>
    </row>
    <row r="1228" ht="23.600000000000001">
      <c r="A1228" s="42" t="s">
        <v>1253</v>
      </c>
      <c r="B1228" s="43">
        <v>1289.6500000000001</v>
      </c>
      <c r="C1228" s="43">
        <v>1301.6500000000001</v>
      </c>
      <c r="D1228" s="43">
        <v>1320.6500000000001</v>
      </c>
      <c r="E1228" s="31">
        <f t="shared" si="84"/>
        <v>1303.98</v>
      </c>
      <c r="F1228" s="32">
        <f t="shared" si="85"/>
        <v>15.631165983380766</v>
      </c>
      <c r="G1228" s="33">
        <f t="shared" si="86"/>
        <v>1.1987274331953532</v>
      </c>
      <c r="H1228" s="34" t="s">
        <v>18</v>
      </c>
      <c r="I1228" s="35" t="s">
        <v>30</v>
      </c>
      <c r="J1228" s="43">
        <v>1289.6500000000001</v>
      </c>
      <c r="K1228" s="35">
        <f t="shared" si="87"/>
        <v>1289.6500000000001</v>
      </c>
      <c r="M1228" s="26"/>
      <c r="N1228" s="26"/>
    </row>
    <row r="1229" ht="23.600000000000001">
      <c r="A1229" s="42" t="s">
        <v>1254</v>
      </c>
      <c r="B1229" s="43">
        <v>292.75</v>
      </c>
      <c r="C1229" s="43">
        <v>304.75</v>
      </c>
      <c r="D1229" s="43">
        <v>323.75</v>
      </c>
      <c r="E1229" s="31">
        <f t="shared" si="84"/>
        <v>307.07999999999998</v>
      </c>
      <c r="F1229" s="32">
        <f t="shared" si="85"/>
        <v>15.631165983380766</v>
      </c>
      <c r="G1229" s="33">
        <f t="shared" si="86"/>
        <v>5.0902585591314207</v>
      </c>
      <c r="H1229" s="34" t="s">
        <v>18</v>
      </c>
      <c r="I1229" s="35" t="s">
        <v>30</v>
      </c>
      <c r="J1229" s="43">
        <v>292.75</v>
      </c>
      <c r="K1229" s="35">
        <f t="shared" si="87"/>
        <v>292.75</v>
      </c>
      <c r="M1229" s="26"/>
      <c r="N1229" s="26"/>
    </row>
    <row r="1230" ht="23.600000000000001">
      <c r="A1230" s="42" t="s">
        <v>1255</v>
      </c>
      <c r="B1230" s="43">
        <v>2545.4000000000001</v>
      </c>
      <c r="C1230" s="43">
        <v>2557.4000000000001</v>
      </c>
      <c r="D1230" s="43">
        <v>2576.4000000000001</v>
      </c>
      <c r="E1230" s="31">
        <f t="shared" si="84"/>
        <v>2559.73</v>
      </c>
      <c r="F1230" s="32">
        <f t="shared" si="85"/>
        <v>15.631165983380766</v>
      </c>
      <c r="G1230" s="33">
        <f t="shared" si="86"/>
        <v>0.61065682643797448</v>
      </c>
      <c r="H1230" s="34" t="s">
        <v>18</v>
      </c>
      <c r="I1230" s="35" t="s">
        <v>30</v>
      </c>
      <c r="J1230" s="43">
        <v>2545.4000000000001</v>
      </c>
      <c r="K1230" s="35">
        <f t="shared" si="87"/>
        <v>2545.4000000000001</v>
      </c>
      <c r="M1230" s="26"/>
      <c r="N1230" s="26"/>
    </row>
    <row r="1231" ht="23.600000000000001">
      <c r="A1231" s="42" t="s">
        <v>1256</v>
      </c>
      <c r="B1231" s="43">
        <v>4482.1899999999996</v>
      </c>
      <c r="C1231" s="43">
        <v>4494.1899999999996</v>
      </c>
      <c r="D1231" s="43">
        <v>4513.1899999999996</v>
      </c>
      <c r="E1231" s="31">
        <f t="shared" si="84"/>
        <v>4496.5200000000004</v>
      </c>
      <c r="F1231" s="32">
        <f t="shared" si="85"/>
        <v>15.631165983380766</v>
      </c>
      <c r="G1231" s="33">
        <f t="shared" si="86"/>
        <v>0.34762807645425275</v>
      </c>
      <c r="H1231" s="34" t="s">
        <v>18</v>
      </c>
      <c r="I1231" s="35" t="s">
        <v>30</v>
      </c>
      <c r="J1231" s="43">
        <v>4482.1899999999996</v>
      </c>
      <c r="K1231" s="35">
        <f t="shared" si="87"/>
        <v>4482.1899999999996</v>
      </c>
      <c r="M1231" s="26"/>
      <c r="N1231" s="26"/>
    </row>
    <row r="1232" ht="23.600000000000001">
      <c r="A1232" s="42" t="s">
        <v>1257</v>
      </c>
      <c r="B1232" s="43">
        <v>4013.7800000000002</v>
      </c>
      <c r="C1232" s="43">
        <v>4025.7800000000002</v>
      </c>
      <c r="D1232" s="43">
        <v>4044.7800000000002</v>
      </c>
      <c r="E1232" s="31">
        <f t="shared" si="84"/>
        <v>4028.1100000000001</v>
      </c>
      <c r="F1232" s="32">
        <f t="shared" si="85"/>
        <v>15.631165983380766</v>
      </c>
      <c r="G1232" s="33">
        <f t="shared" si="86"/>
        <v>0.38805211335789652</v>
      </c>
      <c r="H1232" s="34" t="s">
        <v>18</v>
      </c>
      <c r="I1232" s="35" t="s">
        <v>30</v>
      </c>
      <c r="J1232" s="43">
        <v>4013.7800000000002</v>
      </c>
      <c r="K1232" s="35">
        <f t="shared" si="87"/>
        <v>4013.7800000000002</v>
      </c>
      <c r="M1232" s="26"/>
      <c r="N1232" s="26"/>
    </row>
    <row r="1233" ht="34.799999999999997">
      <c r="A1233" s="42" t="s">
        <v>1258</v>
      </c>
      <c r="B1233" s="43">
        <v>463.77999999999997</v>
      </c>
      <c r="C1233" s="43">
        <v>475.77999999999997</v>
      </c>
      <c r="D1233" s="43">
        <v>494.77999999999997</v>
      </c>
      <c r="E1233" s="31">
        <f t="shared" si="84"/>
        <v>478.11000000000001</v>
      </c>
      <c r="F1233" s="32">
        <f t="shared" si="85"/>
        <v>15.631165983380766</v>
      </c>
      <c r="G1233" s="33">
        <f t="shared" si="86"/>
        <v>3.2693660419946804</v>
      </c>
      <c r="H1233" s="34" t="s">
        <v>18</v>
      </c>
      <c r="I1233" s="35" t="s">
        <v>30</v>
      </c>
      <c r="J1233" s="43">
        <v>463.77999999999997</v>
      </c>
      <c r="K1233" s="35">
        <f t="shared" si="87"/>
        <v>463.77999999999997</v>
      </c>
      <c r="M1233" s="26"/>
      <c r="N1233" s="26"/>
    </row>
    <row r="1234" ht="23.600000000000001">
      <c r="A1234" s="42" t="s">
        <v>1259</v>
      </c>
      <c r="B1234" s="43">
        <v>8784.1000000000004</v>
      </c>
      <c r="C1234" s="43">
        <v>8796.1000000000004</v>
      </c>
      <c r="D1234" s="43">
        <v>8815.1000000000004</v>
      </c>
      <c r="E1234" s="31">
        <f t="shared" si="84"/>
        <v>8798.4300000000003</v>
      </c>
      <c r="F1234" s="32">
        <f t="shared" si="85"/>
        <v>15.631165983380766</v>
      </c>
      <c r="G1234" s="33">
        <f t="shared" si="86"/>
        <v>0.17765858208090268</v>
      </c>
      <c r="H1234" s="34" t="s">
        <v>18</v>
      </c>
      <c r="I1234" s="35" t="s">
        <v>30</v>
      </c>
      <c r="J1234" s="43">
        <v>8784.1000000000004</v>
      </c>
      <c r="K1234" s="35">
        <f t="shared" si="87"/>
        <v>8784.1000000000004</v>
      </c>
      <c r="M1234" s="26"/>
      <c r="N1234" s="26"/>
    </row>
    <row r="1235" ht="23.600000000000001">
      <c r="A1235" s="42" t="s">
        <v>1260</v>
      </c>
      <c r="B1235" s="43">
        <v>624517.06000000006</v>
      </c>
      <c r="C1235" s="43">
        <v>624529.06000000006</v>
      </c>
      <c r="D1235" s="43">
        <v>624548.06000000006</v>
      </c>
      <c r="E1235" s="31">
        <f t="shared" si="84"/>
        <v>624531.39000000001</v>
      </c>
      <c r="F1235" s="32">
        <f t="shared" si="85"/>
        <v>15.631165983380781</v>
      </c>
      <c r="G1235" s="33">
        <f t="shared" si="86"/>
        <v>0.0025028631440576236</v>
      </c>
      <c r="H1235" s="34" t="s">
        <v>18</v>
      </c>
      <c r="I1235" s="35" t="s">
        <v>30</v>
      </c>
      <c r="J1235" s="43">
        <v>624517.06000000006</v>
      </c>
      <c r="K1235" s="35">
        <f t="shared" si="87"/>
        <v>624517.06000000006</v>
      </c>
      <c r="M1235" s="26"/>
      <c r="N1235" s="26"/>
    </row>
    <row r="1236" ht="23.600000000000001">
      <c r="A1236" s="42" t="s">
        <v>1261</v>
      </c>
      <c r="B1236" s="43">
        <v>27176.630000000001</v>
      </c>
      <c r="C1236" s="43">
        <v>27188.630000000001</v>
      </c>
      <c r="D1236" s="43">
        <v>27207.630000000001</v>
      </c>
      <c r="E1236" s="31">
        <f t="shared" si="84"/>
        <v>27190.959999999999</v>
      </c>
      <c r="F1236" s="32">
        <f t="shared" si="85"/>
        <v>15.631165983380766</v>
      </c>
      <c r="G1236" s="33">
        <f t="shared" si="86"/>
        <v>0.057486627847566869</v>
      </c>
      <c r="H1236" s="34" t="s">
        <v>18</v>
      </c>
      <c r="I1236" s="35" t="s">
        <v>30</v>
      </c>
      <c r="J1236" s="43">
        <v>27176.630000000001</v>
      </c>
      <c r="K1236" s="35">
        <f t="shared" si="87"/>
        <v>27176.630000000001</v>
      </c>
      <c r="M1236" s="26"/>
      <c r="N1236" s="26"/>
    </row>
    <row r="1237" ht="23.600000000000001">
      <c r="A1237" s="42" t="s">
        <v>1262</v>
      </c>
      <c r="B1237" s="43">
        <v>11133.82</v>
      </c>
      <c r="C1237" s="43">
        <v>11145.82</v>
      </c>
      <c r="D1237" s="43">
        <v>11164.82</v>
      </c>
      <c r="E1237" s="31">
        <f t="shared" si="84"/>
        <v>11148.15</v>
      </c>
      <c r="F1237" s="32">
        <f t="shared" si="85"/>
        <v>15.631165983380766</v>
      </c>
      <c r="G1237" s="33">
        <f t="shared" si="86"/>
        <v>0.14021309350323388</v>
      </c>
      <c r="H1237" s="34" t="s">
        <v>18</v>
      </c>
      <c r="I1237" s="35" t="s">
        <v>30</v>
      </c>
      <c r="J1237" s="43">
        <v>11133.82</v>
      </c>
      <c r="K1237" s="35">
        <f t="shared" si="87"/>
        <v>11133.82</v>
      </c>
      <c r="M1237" s="26"/>
      <c r="N1237" s="26"/>
    </row>
    <row r="1238" ht="32.950000000000003">
      <c r="A1238" s="42" t="s">
        <v>1263</v>
      </c>
      <c r="B1238" s="43">
        <v>39732.610000000001</v>
      </c>
      <c r="C1238" s="43">
        <v>39744.610000000001</v>
      </c>
      <c r="D1238" s="43">
        <v>39763.610000000001</v>
      </c>
      <c r="E1238" s="31">
        <f t="shared" si="84"/>
        <v>39746.940000000002</v>
      </c>
      <c r="F1238" s="32">
        <f t="shared" si="85"/>
        <v>15.631165983380765</v>
      </c>
      <c r="G1238" s="33">
        <f t="shared" si="86"/>
        <v>0.039326715423579184</v>
      </c>
      <c r="H1238" s="34" t="s">
        <v>18</v>
      </c>
      <c r="I1238" s="35" t="s">
        <v>30</v>
      </c>
      <c r="J1238" s="43">
        <v>39732.610000000001</v>
      </c>
      <c r="K1238" s="35">
        <f t="shared" si="87"/>
        <v>39732.610000000001</v>
      </c>
      <c r="M1238" s="26"/>
      <c r="N1238" s="26"/>
    </row>
    <row r="1239" ht="23.600000000000001">
      <c r="A1239" s="42" t="s">
        <v>1264</v>
      </c>
      <c r="B1239" s="43">
        <v>35349.029999999999</v>
      </c>
      <c r="C1239" s="43">
        <v>35361.029999999999</v>
      </c>
      <c r="D1239" s="43">
        <v>35380.029999999999</v>
      </c>
      <c r="E1239" s="31">
        <f t="shared" si="84"/>
        <v>35363.360000000001</v>
      </c>
      <c r="F1239" s="32">
        <f t="shared" si="85"/>
        <v>15.631165983380765</v>
      </c>
      <c r="G1239" s="33">
        <f t="shared" si="86"/>
        <v>0.044201586001388904</v>
      </c>
      <c r="H1239" s="34" t="s">
        <v>18</v>
      </c>
      <c r="I1239" s="35" t="s">
        <v>30</v>
      </c>
      <c r="J1239" s="43">
        <v>35349.029999999999</v>
      </c>
      <c r="K1239" s="35">
        <f t="shared" si="87"/>
        <v>35349.029999999999</v>
      </c>
      <c r="M1239" s="26"/>
      <c r="N1239" s="26"/>
    </row>
    <row r="1240" ht="22.350000000000001">
      <c r="A1240" s="42" t="s">
        <v>1265</v>
      </c>
      <c r="B1240" s="43">
        <v>43596.940000000002</v>
      </c>
      <c r="C1240" s="43">
        <v>43608.940000000002</v>
      </c>
      <c r="D1240" s="43">
        <v>43627.940000000002</v>
      </c>
      <c r="E1240" s="31">
        <f t="shared" si="84"/>
        <v>43611.270000000004</v>
      </c>
      <c r="F1240" s="32">
        <f t="shared" si="85"/>
        <v>15.631165983380765</v>
      </c>
      <c r="G1240" s="33">
        <f t="shared" si="86"/>
        <v>0.035842033454611073</v>
      </c>
      <c r="H1240" s="34" t="s">
        <v>18</v>
      </c>
      <c r="I1240" s="35" t="s">
        <v>30</v>
      </c>
      <c r="J1240" s="43">
        <v>43596.940000000002</v>
      </c>
      <c r="K1240" s="35">
        <f t="shared" si="87"/>
        <v>43596.940000000002</v>
      </c>
      <c r="M1240" s="26"/>
      <c r="N1240" s="26"/>
    </row>
    <row r="1241" ht="23.600000000000001">
      <c r="A1241" s="42" t="s">
        <v>1266</v>
      </c>
      <c r="B1241" s="43">
        <v>220.33000000000001</v>
      </c>
      <c r="C1241" s="43">
        <v>232.33000000000001</v>
      </c>
      <c r="D1241" s="43">
        <v>251.33000000000001</v>
      </c>
      <c r="E1241" s="31">
        <f t="shared" si="84"/>
        <v>234.66</v>
      </c>
      <c r="F1241" s="32">
        <f t="shared" si="85"/>
        <v>15.631165983380766</v>
      </c>
      <c r="G1241" s="33">
        <f t="shared" si="86"/>
        <v>6.6611974701187959</v>
      </c>
      <c r="H1241" s="34" t="s">
        <v>18</v>
      </c>
      <c r="I1241" s="35" t="s">
        <v>30</v>
      </c>
      <c r="J1241" s="43">
        <v>220.33000000000001</v>
      </c>
      <c r="K1241" s="35">
        <f t="shared" si="87"/>
        <v>220.33000000000001</v>
      </c>
      <c r="M1241" s="26"/>
      <c r="N1241" s="26"/>
    </row>
    <row r="1242" ht="23.600000000000001">
      <c r="A1242" s="42" t="s">
        <v>1267</v>
      </c>
      <c r="B1242" s="43">
        <v>19970.310000000001</v>
      </c>
      <c r="C1242" s="43">
        <v>19982.310000000001</v>
      </c>
      <c r="D1242" s="43">
        <v>20001.310000000001</v>
      </c>
      <c r="E1242" s="31">
        <f t="shared" si="84"/>
        <v>19984.639999999999</v>
      </c>
      <c r="F1242" s="32">
        <f t="shared" si="85"/>
        <v>15.631165983380766</v>
      </c>
      <c r="G1242" s="33">
        <f t="shared" si="86"/>
        <v>0.078215899727894861</v>
      </c>
      <c r="H1242" s="34" t="s">
        <v>18</v>
      </c>
      <c r="I1242" s="35" t="s">
        <v>30</v>
      </c>
      <c r="J1242" s="43">
        <v>19970.310000000001</v>
      </c>
      <c r="K1242" s="35">
        <f t="shared" si="87"/>
        <v>19970.310000000001</v>
      </c>
      <c r="M1242" s="26"/>
      <c r="N1242" s="26"/>
    </row>
    <row r="1243" ht="23.600000000000001">
      <c r="A1243" s="42" t="s">
        <v>1268</v>
      </c>
      <c r="B1243" s="43">
        <v>3244.9200000000001</v>
      </c>
      <c r="C1243" s="43">
        <v>3256.9200000000001</v>
      </c>
      <c r="D1243" s="43">
        <v>3275.9200000000001</v>
      </c>
      <c r="E1243" s="31">
        <f t="shared" si="84"/>
        <v>3259.25</v>
      </c>
      <c r="F1243" s="32">
        <f t="shared" si="85"/>
        <v>15.631165983380766</v>
      </c>
      <c r="G1243" s="33">
        <f t="shared" si="86"/>
        <v>0.47959395515473702</v>
      </c>
      <c r="H1243" s="34" t="s">
        <v>18</v>
      </c>
      <c r="I1243" s="35" t="s">
        <v>30</v>
      </c>
      <c r="J1243" s="43">
        <v>3244.9200000000001</v>
      </c>
      <c r="K1243" s="35">
        <f t="shared" si="87"/>
        <v>3244.9200000000001</v>
      </c>
      <c r="M1243" s="26"/>
      <c r="N1243" s="26"/>
    </row>
    <row r="1244" ht="23.600000000000001">
      <c r="A1244" s="42" t="s">
        <v>1269</v>
      </c>
      <c r="B1244" s="43">
        <v>280.43000000000001</v>
      </c>
      <c r="C1244" s="43">
        <v>292.43000000000001</v>
      </c>
      <c r="D1244" s="43">
        <v>311.43000000000001</v>
      </c>
      <c r="E1244" s="31">
        <f t="shared" si="84"/>
        <v>294.75999999999999</v>
      </c>
      <c r="F1244" s="32">
        <f t="shared" si="85"/>
        <v>15.631165983380766</v>
      </c>
      <c r="G1244" s="33">
        <f t="shared" si="86"/>
        <v>5.3030146503530897</v>
      </c>
      <c r="H1244" s="34" t="s">
        <v>18</v>
      </c>
      <c r="I1244" s="35" t="s">
        <v>30</v>
      </c>
      <c r="J1244" s="43">
        <v>280.43000000000001</v>
      </c>
      <c r="K1244" s="35">
        <f t="shared" si="87"/>
        <v>280.43000000000001</v>
      </c>
      <c r="M1244" s="26"/>
      <c r="N1244" s="26"/>
    </row>
    <row r="1245" ht="23.600000000000001">
      <c r="A1245" s="42" t="s">
        <v>1270</v>
      </c>
      <c r="B1245" s="43">
        <v>1665.5999999999999</v>
      </c>
      <c r="C1245" s="43">
        <v>1677.5999999999999</v>
      </c>
      <c r="D1245" s="43">
        <v>1696.5999999999999</v>
      </c>
      <c r="E1245" s="31">
        <f t="shared" si="84"/>
        <v>1679.9300000000001</v>
      </c>
      <c r="F1245" s="32">
        <f t="shared" si="85"/>
        <v>15.631165983380766</v>
      </c>
      <c r="G1245" s="33">
        <f t="shared" si="86"/>
        <v>0.93046531601797489</v>
      </c>
      <c r="H1245" s="34" t="s">
        <v>18</v>
      </c>
      <c r="I1245" s="35" t="s">
        <v>30</v>
      </c>
      <c r="J1245" s="43">
        <v>1665.5999999999999</v>
      </c>
      <c r="K1245" s="35">
        <f t="shared" si="87"/>
        <v>1665.5999999999999</v>
      </c>
      <c r="M1245" s="26"/>
      <c r="N1245" s="26"/>
    </row>
    <row r="1246" ht="23.600000000000001">
      <c r="A1246" s="42" t="s">
        <v>1271</v>
      </c>
      <c r="B1246" s="43">
        <v>704.14999999999998</v>
      </c>
      <c r="C1246" s="43">
        <v>716.14999999999998</v>
      </c>
      <c r="D1246" s="43">
        <v>735.14999999999998</v>
      </c>
      <c r="E1246" s="31">
        <f t="shared" si="84"/>
        <v>718.48000000000002</v>
      </c>
      <c r="F1246" s="32">
        <f t="shared" si="85"/>
        <v>15.631165983380766</v>
      </c>
      <c r="G1246" s="33">
        <f t="shared" si="86"/>
        <v>2.1755881838576947</v>
      </c>
      <c r="H1246" s="34" t="s">
        <v>18</v>
      </c>
      <c r="I1246" s="35" t="s">
        <v>30</v>
      </c>
      <c r="J1246" s="43">
        <v>704.14999999999998</v>
      </c>
      <c r="K1246" s="35">
        <f t="shared" si="87"/>
        <v>704.14999999999998</v>
      </c>
      <c r="M1246" s="26"/>
      <c r="N1246" s="26"/>
    </row>
    <row r="1247" ht="23.600000000000001">
      <c r="A1247" s="42" t="s">
        <v>1272</v>
      </c>
      <c r="B1247" s="43">
        <v>45237.889999999999</v>
      </c>
      <c r="C1247" s="43">
        <v>45249.889999999999</v>
      </c>
      <c r="D1247" s="43">
        <v>45268.889999999999</v>
      </c>
      <c r="E1247" s="31">
        <f t="shared" si="84"/>
        <v>45252.220000000001</v>
      </c>
      <c r="F1247" s="32">
        <f t="shared" si="85"/>
        <v>15.631165983380765</v>
      </c>
      <c r="G1247" s="33">
        <f t="shared" si="86"/>
        <v>0.03454231855007503</v>
      </c>
      <c r="H1247" s="34" t="s">
        <v>18</v>
      </c>
      <c r="I1247" s="35" t="s">
        <v>30</v>
      </c>
      <c r="J1247" s="43">
        <v>45237.889999999999</v>
      </c>
      <c r="K1247" s="35">
        <f t="shared" si="87"/>
        <v>45237.889999999999</v>
      </c>
      <c r="M1247" s="26"/>
      <c r="N1247" s="26"/>
    </row>
    <row r="1248" ht="23.600000000000001">
      <c r="A1248" s="42" t="s">
        <v>1273</v>
      </c>
      <c r="B1248" s="43">
        <v>3987.5900000000001</v>
      </c>
      <c r="C1248" s="43">
        <v>3999.5900000000001</v>
      </c>
      <c r="D1248" s="43">
        <v>4018.5900000000001</v>
      </c>
      <c r="E1248" s="31">
        <f t="shared" si="84"/>
        <v>4001.9200000000001</v>
      </c>
      <c r="F1248" s="32">
        <f t="shared" si="85"/>
        <v>15.631165983380766</v>
      </c>
      <c r="G1248" s="33">
        <f t="shared" si="86"/>
        <v>0.39059166558503833</v>
      </c>
      <c r="H1248" s="34" t="s">
        <v>18</v>
      </c>
      <c r="I1248" s="35" t="s">
        <v>30</v>
      </c>
      <c r="J1248" s="43">
        <v>3987.5900000000001</v>
      </c>
      <c r="K1248" s="35">
        <f t="shared" si="87"/>
        <v>3987.5900000000001</v>
      </c>
      <c r="M1248" s="26"/>
      <c r="N1248" s="26"/>
    </row>
    <row r="1249" ht="13.800000000000001">
      <c r="A1249" s="42" t="s">
        <v>1274</v>
      </c>
      <c r="B1249" s="43">
        <v>33040.919999999998</v>
      </c>
      <c r="C1249" s="43">
        <v>33052.919999999998</v>
      </c>
      <c r="D1249" s="43">
        <v>33071.919999999998</v>
      </c>
      <c r="E1249" s="31">
        <f t="shared" si="84"/>
        <v>33055.25</v>
      </c>
      <c r="F1249" s="32">
        <f t="shared" si="85"/>
        <v>15.631165983380765</v>
      </c>
      <c r="G1249" s="33">
        <f t="shared" si="86"/>
        <v>0.047287998074075265</v>
      </c>
      <c r="H1249" s="34" t="s">
        <v>18</v>
      </c>
      <c r="I1249" s="35" t="s">
        <v>30</v>
      </c>
      <c r="J1249" s="43">
        <v>33040.919999999998</v>
      </c>
      <c r="K1249" s="35">
        <f t="shared" si="87"/>
        <v>33040.919999999998</v>
      </c>
      <c r="M1249" s="26"/>
      <c r="N1249" s="26"/>
    </row>
    <row r="1250" ht="23.600000000000001">
      <c r="A1250" s="42" t="s">
        <v>1275</v>
      </c>
      <c r="B1250" s="43">
        <v>92008.869999999995</v>
      </c>
      <c r="C1250" s="43">
        <v>92020.869999999995</v>
      </c>
      <c r="D1250" s="43">
        <v>92039.869999999995</v>
      </c>
      <c r="E1250" s="31">
        <f t="shared" si="84"/>
        <v>92023.199999999997</v>
      </c>
      <c r="F1250" s="32">
        <f t="shared" si="85"/>
        <v>15.631165983380765</v>
      </c>
      <c r="G1250" s="33">
        <f t="shared" si="86"/>
        <v>0.016986114353098745</v>
      </c>
      <c r="H1250" s="34" t="s">
        <v>18</v>
      </c>
      <c r="I1250" s="35" t="s">
        <v>30</v>
      </c>
      <c r="J1250" s="43">
        <v>92008.869999999995</v>
      </c>
      <c r="K1250" s="35">
        <f t="shared" si="87"/>
        <v>92008.869999999995</v>
      </c>
      <c r="M1250" s="26"/>
      <c r="N1250" s="26"/>
    </row>
    <row r="1251" ht="23.600000000000001">
      <c r="A1251" s="42" t="s">
        <v>1276</v>
      </c>
      <c r="B1251" s="43">
        <v>126189.98</v>
      </c>
      <c r="C1251" s="43">
        <v>126201.98</v>
      </c>
      <c r="D1251" s="43">
        <v>126220.98</v>
      </c>
      <c r="E1251" s="31">
        <f t="shared" ref="E1251:E1314" si="88">ROUND(AVERAGE(B1251:D1251),2)</f>
        <v>126204.31</v>
      </c>
      <c r="F1251" s="32">
        <f t="shared" ref="F1251:F1308" si="89">SQRT(((SUM((POWER(B1251-E1251,2)),(POWER(C1251-E1251,2)),(POWER(D1251-E1251,2)))/(COLUMNS(B1251:D1251)-1))))</f>
        <v>15.631165983380765</v>
      </c>
      <c r="G1251" s="33">
        <f t="shared" ref="G1251:G1314" si="90">F1251/E1251*100</f>
        <v>0.012385603933321108</v>
      </c>
      <c r="H1251" s="34" t="s">
        <v>18</v>
      </c>
      <c r="I1251" s="35" t="s">
        <v>30</v>
      </c>
      <c r="J1251" s="43">
        <v>126189.98</v>
      </c>
      <c r="K1251" s="35">
        <f t="shared" ref="K1251:K1314" si="91">J1251</f>
        <v>126189.98</v>
      </c>
      <c r="M1251" s="26"/>
      <c r="N1251" s="26"/>
    </row>
    <row r="1252" ht="23.600000000000001">
      <c r="A1252" s="42" t="s">
        <v>1277</v>
      </c>
      <c r="B1252" s="43">
        <v>27879.240000000002</v>
      </c>
      <c r="C1252" s="43">
        <v>27891.240000000002</v>
      </c>
      <c r="D1252" s="43">
        <v>27910.240000000002</v>
      </c>
      <c r="E1252" s="31">
        <f t="shared" si="88"/>
        <v>27893.57</v>
      </c>
      <c r="F1252" s="32">
        <f t="shared" si="89"/>
        <v>15.631165983380766</v>
      </c>
      <c r="G1252" s="33">
        <f t="shared" si="90"/>
        <v>0.056038599517310855</v>
      </c>
      <c r="H1252" s="34" t="s">
        <v>18</v>
      </c>
      <c r="I1252" s="35" t="s">
        <v>30</v>
      </c>
      <c r="J1252" s="43">
        <v>27879.240000000002</v>
      </c>
      <c r="K1252" s="35">
        <f t="shared" si="91"/>
        <v>27879.240000000002</v>
      </c>
      <c r="M1252" s="26"/>
      <c r="N1252" s="26"/>
    </row>
    <row r="1253" ht="23.600000000000001">
      <c r="A1253" s="42" t="s">
        <v>1278</v>
      </c>
      <c r="B1253" s="43">
        <v>16700.73</v>
      </c>
      <c r="C1253" s="43">
        <v>16712.73</v>
      </c>
      <c r="D1253" s="43">
        <v>16731.73</v>
      </c>
      <c r="E1253" s="31">
        <f t="shared" si="88"/>
        <v>16715.060000000001</v>
      </c>
      <c r="F1253" s="32">
        <f t="shared" si="89"/>
        <v>15.631165983380765</v>
      </c>
      <c r="G1253" s="33">
        <f t="shared" si="90"/>
        <v>0.093515464397858947</v>
      </c>
      <c r="H1253" s="34" t="s">
        <v>18</v>
      </c>
      <c r="I1253" s="35" t="s">
        <v>30</v>
      </c>
      <c r="J1253" s="43">
        <v>16700.73</v>
      </c>
      <c r="K1253" s="35">
        <f t="shared" si="91"/>
        <v>16700.73</v>
      </c>
      <c r="M1253" s="26"/>
      <c r="N1253" s="26"/>
    </row>
    <row r="1254" ht="23.600000000000001">
      <c r="A1254" s="42" t="s">
        <v>1279</v>
      </c>
      <c r="B1254" s="43">
        <v>13580.610000000001</v>
      </c>
      <c r="C1254" s="43">
        <v>13592.610000000001</v>
      </c>
      <c r="D1254" s="43">
        <v>13611.610000000001</v>
      </c>
      <c r="E1254" s="31">
        <f t="shared" si="88"/>
        <v>13594.940000000001</v>
      </c>
      <c r="F1254" s="32">
        <f t="shared" si="89"/>
        <v>15.631165983380766</v>
      </c>
      <c r="G1254" s="33">
        <f t="shared" si="90"/>
        <v>0.11497782250882141</v>
      </c>
      <c r="H1254" s="34" t="s">
        <v>18</v>
      </c>
      <c r="I1254" s="35" t="s">
        <v>30</v>
      </c>
      <c r="J1254" s="43">
        <v>13580.610000000001</v>
      </c>
      <c r="K1254" s="35">
        <f t="shared" si="91"/>
        <v>13580.610000000001</v>
      </c>
      <c r="M1254" s="26"/>
      <c r="N1254" s="26"/>
    </row>
    <row r="1255" ht="34.799999999999997">
      <c r="A1255" s="42" t="s">
        <v>1280</v>
      </c>
      <c r="B1255" s="43">
        <v>150321.98999999999</v>
      </c>
      <c r="C1255" s="43">
        <v>150333.98999999999</v>
      </c>
      <c r="D1255" s="43">
        <v>150352.98999999999</v>
      </c>
      <c r="E1255" s="31">
        <f t="shared" si="88"/>
        <v>150336.32000000001</v>
      </c>
      <c r="F1255" s="32">
        <f t="shared" si="89"/>
        <v>15.631165983380761</v>
      </c>
      <c r="G1255" s="33">
        <f t="shared" si="90"/>
        <v>0.010397464819799206</v>
      </c>
      <c r="H1255" s="34" t="s">
        <v>18</v>
      </c>
      <c r="I1255" s="35" t="s">
        <v>30</v>
      </c>
      <c r="J1255" s="43">
        <v>150321.98999999999</v>
      </c>
      <c r="K1255" s="35">
        <f t="shared" si="91"/>
        <v>150321.98999999999</v>
      </c>
      <c r="M1255" s="26"/>
      <c r="N1255" s="26"/>
    </row>
    <row r="1256" ht="23.600000000000001">
      <c r="A1256" s="42" t="s">
        <v>1281</v>
      </c>
      <c r="B1256" s="43">
        <v>280177.53000000003</v>
      </c>
      <c r="C1256" s="43">
        <v>280189.53000000003</v>
      </c>
      <c r="D1256" s="43">
        <v>280208.53000000003</v>
      </c>
      <c r="E1256" s="31">
        <f t="shared" si="88"/>
        <v>280191.85999999999</v>
      </c>
      <c r="F1256" s="32">
        <f t="shared" si="89"/>
        <v>15.631165983380781</v>
      </c>
      <c r="G1256" s="33">
        <f t="shared" si="90"/>
        <v>0.0055787366497302175</v>
      </c>
      <c r="H1256" s="34" t="s">
        <v>18</v>
      </c>
      <c r="I1256" s="35" t="s">
        <v>30</v>
      </c>
      <c r="J1256" s="43">
        <v>280177.53000000003</v>
      </c>
      <c r="K1256" s="35">
        <f t="shared" si="91"/>
        <v>280177.53000000003</v>
      </c>
      <c r="M1256" s="26"/>
      <c r="N1256" s="26"/>
    </row>
    <row r="1257" ht="23.600000000000001">
      <c r="A1257" s="42" t="s">
        <v>1282</v>
      </c>
      <c r="B1257" s="43">
        <v>131894.01999999999</v>
      </c>
      <c r="C1257" s="43">
        <v>131906.01999999999</v>
      </c>
      <c r="D1257" s="43">
        <v>131925.01999999999</v>
      </c>
      <c r="E1257" s="31">
        <f t="shared" si="88"/>
        <v>131908.35000000001</v>
      </c>
      <c r="F1257" s="32">
        <f t="shared" si="89"/>
        <v>15.631165983380761</v>
      </c>
      <c r="G1257" s="33">
        <f t="shared" si="90"/>
        <v>0.011850020096059696</v>
      </c>
      <c r="H1257" s="34" t="s">
        <v>18</v>
      </c>
      <c r="I1257" s="35" t="s">
        <v>30</v>
      </c>
      <c r="J1257" s="43">
        <v>131894.01999999999</v>
      </c>
      <c r="K1257" s="35">
        <f t="shared" si="91"/>
        <v>131894.01999999999</v>
      </c>
      <c r="M1257" s="26"/>
      <c r="N1257" s="26"/>
    </row>
    <row r="1258" ht="23.600000000000001">
      <c r="A1258" s="42" t="s">
        <v>1283</v>
      </c>
      <c r="B1258" s="43">
        <v>118644.67999999999</v>
      </c>
      <c r="C1258" s="43">
        <v>118656.67999999999</v>
      </c>
      <c r="D1258" s="43">
        <v>118675.67999999999</v>
      </c>
      <c r="E1258" s="31">
        <f t="shared" si="88"/>
        <v>118659.01000000001</v>
      </c>
      <c r="F1258" s="32">
        <f t="shared" si="89"/>
        <v>15.631165983380761</v>
      </c>
      <c r="G1258" s="33">
        <f t="shared" si="90"/>
        <v>0.013173180851062857</v>
      </c>
      <c r="H1258" s="34" t="s">
        <v>18</v>
      </c>
      <c r="I1258" s="35" t="s">
        <v>30</v>
      </c>
      <c r="J1258" s="43">
        <v>118644.67999999999</v>
      </c>
      <c r="K1258" s="35">
        <f t="shared" si="91"/>
        <v>118644.67999999999</v>
      </c>
      <c r="M1258" s="26"/>
      <c r="N1258" s="26"/>
    </row>
    <row r="1259" ht="23.600000000000001">
      <c r="A1259" s="42" t="s">
        <v>1284</v>
      </c>
      <c r="B1259" s="43">
        <v>179051.75</v>
      </c>
      <c r="C1259" s="43">
        <v>179063.75</v>
      </c>
      <c r="D1259" s="43">
        <v>179082.75</v>
      </c>
      <c r="E1259" s="31">
        <f t="shared" si="88"/>
        <v>179066.08000000002</v>
      </c>
      <c r="F1259" s="32">
        <f t="shared" si="89"/>
        <v>15.631165983380761</v>
      </c>
      <c r="G1259" s="33">
        <f t="shared" si="90"/>
        <v>0.0087292724470099305</v>
      </c>
      <c r="H1259" s="34" t="s">
        <v>18</v>
      </c>
      <c r="I1259" s="35" t="s">
        <v>30</v>
      </c>
      <c r="J1259" s="43">
        <v>179051.75</v>
      </c>
      <c r="K1259" s="35">
        <f t="shared" si="91"/>
        <v>179051.75</v>
      </c>
      <c r="M1259" s="26"/>
      <c r="N1259" s="26"/>
    </row>
    <row r="1260" ht="23.600000000000001">
      <c r="A1260" s="42" t="s">
        <v>1285</v>
      </c>
      <c r="B1260" s="43">
        <v>31780.540000000001</v>
      </c>
      <c r="C1260" s="43">
        <v>31792.540000000001</v>
      </c>
      <c r="D1260" s="43">
        <v>31811.540000000001</v>
      </c>
      <c r="E1260" s="31">
        <f t="shared" si="88"/>
        <v>31794.869999999999</v>
      </c>
      <c r="F1260" s="32">
        <f t="shared" si="89"/>
        <v>15.631165983380766</v>
      </c>
      <c r="G1260" s="33">
        <f t="shared" si="90"/>
        <v>0.049162540948841017</v>
      </c>
      <c r="H1260" s="34" t="s">
        <v>18</v>
      </c>
      <c r="I1260" s="35" t="s">
        <v>30</v>
      </c>
      <c r="J1260" s="43">
        <v>31780.540000000001</v>
      </c>
      <c r="K1260" s="35">
        <f t="shared" si="91"/>
        <v>31780.540000000001</v>
      </c>
      <c r="M1260" s="26"/>
      <c r="N1260" s="26"/>
    </row>
    <row r="1261" ht="23.600000000000001">
      <c r="A1261" s="42" t="s">
        <v>1286</v>
      </c>
      <c r="B1261" s="43">
        <v>70941.509999999995</v>
      </c>
      <c r="C1261" s="43">
        <v>70953.509999999995</v>
      </c>
      <c r="D1261" s="43">
        <v>70972.509999999995</v>
      </c>
      <c r="E1261" s="31">
        <f t="shared" si="88"/>
        <v>70955.839999999997</v>
      </c>
      <c r="F1261" s="32">
        <f t="shared" si="89"/>
        <v>15.631165983380765</v>
      </c>
      <c r="G1261" s="33">
        <f t="shared" si="90"/>
        <v>0.022029428421086641</v>
      </c>
      <c r="H1261" s="34" t="s">
        <v>18</v>
      </c>
      <c r="I1261" s="35" t="s">
        <v>30</v>
      </c>
      <c r="J1261" s="43">
        <v>70941.509999999995</v>
      </c>
      <c r="K1261" s="35">
        <f t="shared" si="91"/>
        <v>70941.509999999995</v>
      </c>
      <c r="M1261" s="26"/>
      <c r="N1261" s="26"/>
    </row>
    <row r="1262" ht="23.600000000000001">
      <c r="A1262" s="42" t="s">
        <v>1287</v>
      </c>
      <c r="B1262" s="43">
        <v>3904.3899999999999</v>
      </c>
      <c r="C1262" s="43">
        <v>3916.3899999999999</v>
      </c>
      <c r="D1262" s="43">
        <v>3935.3899999999999</v>
      </c>
      <c r="E1262" s="31">
        <f t="shared" si="88"/>
        <v>3918.7200000000003</v>
      </c>
      <c r="F1262" s="32">
        <f t="shared" si="89"/>
        <v>15.631165983380766</v>
      </c>
      <c r="G1262" s="33">
        <f t="shared" si="90"/>
        <v>0.39888448226412615</v>
      </c>
      <c r="H1262" s="34" t="s">
        <v>18</v>
      </c>
      <c r="I1262" s="35" t="s">
        <v>30</v>
      </c>
      <c r="J1262" s="43">
        <v>3904.3899999999999</v>
      </c>
      <c r="K1262" s="35">
        <f t="shared" si="91"/>
        <v>3904.3899999999999</v>
      </c>
      <c r="M1262" s="26"/>
      <c r="N1262" s="26"/>
    </row>
    <row r="1263" ht="23.600000000000001">
      <c r="A1263" s="42" t="s">
        <v>1288</v>
      </c>
      <c r="B1263" s="43">
        <v>22675.950000000001</v>
      </c>
      <c r="C1263" s="43">
        <v>22687.950000000001</v>
      </c>
      <c r="D1263" s="43">
        <v>22706.950000000001</v>
      </c>
      <c r="E1263" s="31">
        <f t="shared" si="88"/>
        <v>22690.279999999999</v>
      </c>
      <c r="F1263" s="32">
        <f t="shared" si="89"/>
        <v>15.631165983380766</v>
      </c>
      <c r="G1263" s="33">
        <f t="shared" si="90"/>
        <v>0.068889259997588256</v>
      </c>
      <c r="H1263" s="34" t="s">
        <v>18</v>
      </c>
      <c r="I1263" s="35" t="s">
        <v>30</v>
      </c>
      <c r="J1263" s="43">
        <v>22675.950000000001</v>
      </c>
      <c r="K1263" s="35">
        <f t="shared" si="91"/>
        <v>22675.950000000001</v>
      </c>
      <c r="M1263" s="26"/>
      <c r="N1263" s="26"/>
    </row>
    <row r="1264" ht="13.800000000000001">
      <c r="A1264" s="42" t="s">
        <v>1289</v>
      </c>
      <c r="B1264" s="43">
        <v>309.69999999999999</v>
      </c>
      <c r="C1264" s="43">
        <v>321.69999999999999</v>
      </c>
      <c r="D1264" s="43">
        <v>340.69999999999999</v>
      </c>
      <c r="E1264" s="31">
        <f t="shared" si="88"/>
        <v>324.03000000000003</v>
      </c>
      <c r="F1264" s="32">
        <f t="shared" si="89"/>
        <v>15.631165983380766</v>
      </c>
      <c r="G1264" s="33">
        <f t="shared" si="90"/>
        <v>4.8239872799990016</v>
      </c>
      <c r="H1264" s="34" t="s">
        <v>18</v>
      </c>
      <c r="I1264" s="35" t="s">
        <v>30</v>
      </c>
      <c r="J1264" s="43">
        <v>309.69999999999999</v>
      </c>
      <c r="K1264" s="35">
        <f t="shared" si="91"/>
        <v>309.69999999999999</v>
      </c>
      <c r="M1264" s="26"/>
      <c r="N1264" s="26"/>
    </row>
    <row r="1265" ht="23.600000000000001">
      <c r="A1265" s="42" t="s">
        <v>1290</v>
      </c>
      <c r="B1265" s="43">
        <v>97652.820000000007</v>
      </c>
      <c r="C1265" s="43">
        <v>97664.820000000007</v>
      </c>
      <c r="D1265" s="43">
        <v>97683.820000000007</v>
      </c>
      <c r="E1265" s="31">
        <f t="shared" si="88"/>
        <v>97667.150000000009</v>
      </c>
      <c r="F1265" s="32">
        <f t="shared" si="89"/>
        <v>15.631165983380765</v>
      </c>
      <c r="G1265" s="33">
        <f t="shared" si="90"/>
        <v>0.01600452760562867</v>
      </c>
      <c r="H1265" s="34" t="s">
        <v>18</v>
      </c>
      <c r="I1265" s="35" t="s">
        <v>30</v>
      </c>
      <c r="J1265" s="43">
        <v>97652.820000000007</v>
      </c>
      <c r="K1265" s="35">
        <f t="shared" si="91"/>
        <v>97652.820000000007</v>
      </c>
      <c r="M1265" s="26"/>
      <c r="N1265" s="26"/>
    </row>
    <row r="1266" ht="23.600000000000001">
      <c r="A1266" s="42" t="s">
        <v>1291</v>
      </c>
      <c r="B1266" s="43">
        <v>565203.95999999996</v>
      </c>
      <c r="C1266" s="43">
        <v>565215.95999999996</v>
      </c>
      <c r="D1266" s="43">
        <v>565234.95999999996</v>
      </c>
      <c r="E1266" s="31">
        <f t="shared" si="88"/>
        <v>565218.29000000004</v>
      </c>
      <c r="F1266" s="32">
        <f t="shared" si="89"/>
        <v>15.631165983380743</v>
      </c>
      <c r="G1266" s="33">
        <f t="shared" si="90"/>
        <v>0.0027655095845148152</v>
      </c>
      <c r="H1266" s="34" t="s">
        <v>18</v>
      </c>
      <c r="I1266" s="35" t="s">
        <v>30</v>
      </c>
      <c r="J1266" s="43">
        <v>565203.95999999996</v>
      </c>
      <c r="K1266" s="35">
        <f t="shared" si="91"/>
        <v>565203.95999999996</v>
      </c>
      <c r="M1266" s="26"/>
      <c r="N1266" s="26"/>
    </row>
    <row r="1267" ht="23.600000000000001">
      <c r="A1267" s="42" t="s">
        <v>1292</v>
      </c>
      <c r="B1267" s="43">
        <v>99091.929999999993</v>
      </c>
      <c r="C1267" s="43">
        <v>99103.929999999993</v>
      </c>
      <c r="D1267" s="43">
        <v>99122.929999999993</v>
      </c>
      <c r="E1267" s="31">
        <f t="shared" si="88"/>
        <v>99106.260000000009</v>
      </c>
      <c r="F1267" s="32">
        <f t="shared" si="89"/>
        <v>15.631165983380761</v>
      </c>
      <c r="G1267" s="33">
        <f t="shared" si="90"/>
        <v>0.015772127798365877</v>
      </c>
      <c r="H1267" s="34" t="s">
        <v>18</v>
      </c>
      <c r="I1267" s="35" t="s">
        <v>30</v>
      </c>
      <c r="J1267" s="43">
        <v>99091.929999999993</v>
      </c>
      <c r="K1267" s="35">
        <f t="shared" si="91"/>
        <v>99091.929999999993</v>
      </c>
      <c r="M1267" s="26"/>
      <c r="N1267" s="26"/>
    </row>
    <row r="1268" ht="23.600000000000001">
      <c r="A1268" s="42" t="s">
        <v>1293</v>
      </c>
      <c r="B1268" s="43">
        <v>68482.399999999994</v>
      </c>
      <c r="C1268" s="43">
        <v>68494.399999999994</v>
      </c>
      <c r="D1268" s="43">
        <v>68513.399999999994</v>
      </c>
      <c r="E1268" s="31">
        <f t="shared" si="88"/>
        <v>68496.729999999996</v>
      </c>
      <c r="F1268" s="32">
        <f t="shared" si="89"/>
        <v>15.631165983380765</v>
      </c>
      <c r="G1268" s="33">
        <f t="shared" si="90"/>
        <v>0.022820309791986806</v>
      </c>
      <c r="H1268" s="34" t="s">
        <v>18</v>
      </c>
      <c r="I1268" s="35" t="s">
        <v>30</v>
      </c>
      <c r="J1268" s="43">
        <v>68482.399999999994</v>
      </c>
      <c r="K1268" s="35">
        <f t="shared" si="91"/>
        <v>68482.399999999994</v>
      </c>
      <c r="M1268" s="26"/>
      <c r="N1268" s="26"/>
    </row>
    <row r="1269" ht="23.600000000000001">
      <c r="A1269" s="42" t="s">
        <v>1294</v>
      </c>
      <c r="B1269" s="43">
        <v>3791.9099999999999</v>
      </c>
      <c r="C1269" s="43">
        <v>3803.9099999999999</v>
      </c>
      <c r="D1269" s="43">
        <v>3822.9099999999999</v>
      </c>
      <c r="E1269" s="31">
        <f t="shared" si="88"/>
        <v>3806.2400000000002</v>
      </c>
      <c r="F1269" s="32">
        <f t="shared" si="89"/>
        <v>15.631165983380766</v>
      </c>
      <c r="G1269" s="33">
        <f t="shared" si="90"/>
        <v>0.41067210641947866</v>
      </c>
      <c r="H1269" s="34" t="s">
        <v>18</v>
      </c>
      <c r="I1269" s="35" t="s">
        <v>30</v>
      </c>
      <c r="J1269" s="43">
        <v>3791.9099999999999</v>
      </c>
      <c r="K1269" s="35">
        <f t="shared" si="91"/>
        <v>3791.9099999999999</v>
      </c>
      <c r="M1269" s="26"/>
      <c r="N1269" s="26"/>
    </row>
    <row r="1270" ht="23.600000000000001">
      <c r="A1270" s="42" t="s">
        <v>1295</v>
      </c>
      <c r="B1270" s="43">
        <v>1833.55</v>
      </c>
      <c r="C1270" s="43">
        <v>1845.55</v>
      </c>
      <c r="D1270" s="43">
        <v>1864.55</v>
      </c>
      <c r="E1270" s="31">
        <f t="shared" si="88"/>
        <v>1847.8800000000001</v>
      </c>
      <c r="F1270" s="32">
        <f t="shared" si="89"/>
        <v>15.631165983380766</v>
      </c>
      <c r="G1270" s="33">
        <f t="shared" si="90"/>
        <v>0.84589724351044249</v>
      </c>
      <c r="H1270" s="34" t="s">
        <v>18</v>
      </c>
      <c r="I1270" s="35" t="s">
        <v>30</v>
      </c>
      <c r="J1270" s="43">
        <v>1833.55</v>
      </c>
      <c r="K1270" s="35">
        <f t="shared" si="91"/>
        <v>1833.55</v>
      </c>
      <c r="M1270" s="26"/>
      <c r="N1270" s="26"/>
    </row>
    <row r="1271" ht="23.600000000000001">
      <c r="A1271" s="42" t="s">
        <v>1296</v>
      </c>
      <c r="B1271" s="43">
        <v>845.89999999999998</v>
      </c>
      <c r="C1271" s="43">
        <v>857.89999999999998</v>
      </c>
      <c r="D1271" s="43">
        <v>876.89999999999998</v>
      </c>
      <c r="E1271" s="31">
        <f t="shared" si="88"/>
        <v>860.23000000000002</v>
      </c>
      <c r="F1271" s="32">
        <f t="shared" si="89"/>
        <v>15.631165983380766</v>
      </c>
      <c r="G1271" s="33">
        <f t="shared" si="90"/>
        <v>1.8170914736036603</v>
      </c>
      <c r="H1271" s="34" t="s">
        <v>18</v>
      </c>
      <c r="I1271" s="35" t="s">
        <v>30</v>
      </c>
      <c r="J1271" s="43">
        <v>845.89999999999998</v>
      </c>
      <c r="K1271" s="35">
        <f t="shared" si="91"/>
        <v>845.89999999999998</v>
      </c>
      <c r="M1271" s="26"/>
      <c r="N1271" s="26"/>
    </row>
    <row r="1272" ht="23.600000000000001">
      <c r="A1272" s="42" t="s">
        <v>1297</v>
      </c>
      <c r="B1272" s="43">
        <v>2093.9499999999998</v>
      </c>
      <c r="C1272" s="43">
        <v>2105.9499999999998</v>
      </c>
      <c r="D1272" s="43">
        <v>2124.9499999999998</v>
      </c>
      <c r="E1272" s="31">
        <f t="shared" si="88"/>
        <v>2108.2800000000002</v>
      </c>
      <c r="F1272" s="32">
        <f t="shared" si="89"/>
        <v>15.631165983380766</v>
      </c>
      <c r="G1272" s="33">
        <f t="shared" si="90"/>
        <v>0.741417932313581</v>
      </c>
      <c r="H1272" s="34" t="s">
        <v>18</v>
      </c>
      <c r="I1272" s="35" t="s">
        <v>30</v>
      </c>
      <c r="J1272" s="43">
        <v>2093.9499999999998</v>
      </c>
      <c r="K1272" s="35">
        <f t="shared" si="91"/>
        <v>2093.9499999999998</v>
      </c>
      <c r="M1272" s="26"/>
      <c r="N1272" s="26"/>
    </row>
    <row r="1273" ht="23.600000000000001">
      <c r="A1273" s="42" t="s">
        <v>1298</v>
      </c>
      <c r="B1273" s="43">
        <v>12198.51</v>
      </c>
      <c r="C1273" s="43">
        <v>12210.51</v>
      </c>
      <c r="D1273" s="43">
        <v>12229.51</v>
      </c>
      <c r="E1273" s="31">
        <f t="shared" si="88"/>
        <v>12212.84</v>
      </c>
      <c r="F1273" s="32">
        <f t="shared" si="89"/>
        <v>15.631165983380766</v>
      </c>
      <c r="G1273" s="33">
        <f t="shared" si="90"/>
        <v>0.12798960752274463</v>
      </c>
      <c r="H1273" s="34" t="s">
        <v>18</v>
      </c>
      <c r="I1273" s="35" t="s">
        <v>30</v>
      </c>
      <c r="J1273" s="43">
        <v>12198.51</v>
      </c>
      <c r="K1273" s="35">
        <f t="shared" si="91"/>
        <v>12198.51</v>
      </c>
      <c r="M1273" s="26"/>
      <c r="N1273" s="26"/>
    </row>
    <row r="1274" ht="23.600000000000001">
      <c r="A1274" s="42" t="s">
        <v>1299</v>
      </c>
      <c r="B1274" s="43">
        <v>54710.730000000003</v>
      </c>
      <c r="C1274" s="43">
        <v>54722.730000000003</v>
      </c>
      <c r="D1274" s="43">
        <v>54741.730000000003</v>
      </c>
      <c r="E1274" s="31">
        <f t="shared" si="88"/>
        <v>54725.059999999998</v>
      </c>
      <c r="F1274" s="32">
        <f t="shared" si="89"/>
        <v>15.631165983380768</v>
      </c>
      <c r="G1274" s="33">
        <f t="shared" si="90"/>
        <v>0.028563086058527424</v>
      </c>
      <c r="H1274" s="34" t="s">
        <v>18</v>
      </c>
      <c r="I1274" s="35" t="s">
        <v>30</v>
      </c>
      <c r="J1274" s="43">
        <v>54710.730000000003</v>
      </c>
      <c r="K1274" s="35">
        <f t="shared" si="91"/>
        <v>54710.730000000003</v>
      </c>
      <c r="M1274" s="26"/>
      <c r="N1274" s="26"/>
    </row>
    <row r="1275" ht="23.600000000000001">
      <c r="A1275" s="42" t="s">
        <v>1300</v>
      </c>
      <c r="B1275" s="43">
        <v>6814.96</v>
      </c>
      <c r="C1275" s="43">
        <v>6826.96</v>
      </c>
      <c r="D1275" s="43">
        <v>6845.96</v>
      </c>
      <c r="E1275" s="31">
        <f t="shared" si="88"/>
        <v>6829.29</v>
      </c>
      <c r="F1275" s="32">
        <f t="shared" si="89"/>
        <v>15.631165983380766</v>
      </c>
      <c r="G1275" s="33">
        <f t="shared" si="90"/>
        <v>0.22888420294614473</v>
      </c>
      <c r="H1275" s="34" t="s">
        <v>18</v>
      </c>
      <c r="I1275" s="35" t="s">
        <v>30</v>
      </c>
      <c r="J1275" s="43">
        <v>6814.96</v>
      </c>
      <c r="K1275" s="35">
        <f t="shared" si="91"/>
        <v>6814.96</v>
      </c>
      <c r="M1275" s="26"/>
      <c r="N1275" s="26"/>
    </row>
    <row r="1276" ht="23.600000000000001">
      <c r="A1276" s="42" t="s">
        <v>1301</v>
      </c>
      <c r="B1276" s="43">
        <v>275.80000000000001</v>
      </c>
      <c r="C1276" s="43">
        <v>287.80000000000001</v>
      </c>
      <c r="D1276" s="43">
        <v>306.80000000000001</v>
      </c>
      <c r="E1276" s="31">
        <f t="shared" si="88"/>
        <v>290.13</v>
      </c>
      <c r="F1276" s="32">
        <f t="shared" si="89"/>
        <v>15.631165983380766</v>
      </c>
      <c r="G1276" s="33">
        <f t="shared" si="90"/>
        <v>5.3876420857480323</v>
      </c>
      <c r="H1276" s="34" t="s">
        <v>18</v>
      </c>
      <c r="I1276" s="35" t="s">
        <v>30</v>
      </c>
      <c r="J1276" s="43">
        <v>275.80000000000001</v>
      </c>
      <c r="K1276" s="35">
        <f t="shared" si="91"/>
        <v>275.80000000000001</v>
      </c>
      <c r="M1276" s="26"/>
      <c r="N1276" s="26"/>
    </row>
    <row r="1277" ht="23.600000000000001">
      <c r="A1277" s="42" t="s">
        <v>1302</v>
      </c>
      <c r="B1277" s="43">
        <v>9160.0599999999995</v>
      </c>
      <c r="C1277" s="43">
        <v>9172.0599999999995</v>
      </c>
      <c r="D1277" s="43">
        <v>9191.0599999999995</v>
      </c>
      <c r="E1277" s="31">
        <f t="shared" si="88"/>
        <v>9174.3899999999994</v>
      </c>
      <c r="F1277" s="32">
        <f t="shared" si="89"/>
        <v>15.631165983380766</v>
      </c>
      <c r="G1277" s="33">
        <f t="shared" si="90"/>
        <v>0.17037825929986372</v>
      </c>
      <c r="H1277" s="34" t="s">
        <v>18</v>
      </c>
      <c r="I1277" s="35" t="s">
        <v>30</v>
      </c>
      <c r="J1277" s="43">
        <v>9160.0599999999995</v>
      </c>
      <c r="K1277" s="35">
        <f t="shared" si="91"/>
        <v>9160.0599999999995</v>
      </c>
      <c r="M1277" s="26"/>
      <c r="N1277" s="26"/>
    </row>
    <row r="1278" ht="13.800000000000001">
      <c r="A1278" s="42" t="s">
        <v>1303</v>
      </c>
      <c r="B1278" s="43">
        <v>2676.3699999999999</v>
      </c>
      <c r="C1278" s="43">
        <v>2688.3699999999999</v>
      </c>
      <c r="D1278" s="43">
        <v>2707.3699999999999</v>
      </c>
      <c r="E1278" s="31">
        <f t="shared" si="88"/>
        <v>2690.7000000000003</v>
      </c>
      <c r="F1278" s="32">
        <f t="shared" si="89"/>
        <v>15.631165983380766</v>
      </c>
      <c r="G1278" s="33">
        <f t="shared" si="90"/>
        <v>0.58093306512731868</v>
      </c>
      <c r="H1278" s="34" t="s">
        <v>18</v>
      </c>
      <c r="I1278" s="35" t="s">
        <v>30</v>
      </c>
      <c r="J1278" s="43">
        <v>2676.3699999999999</v>
      </c>
      <c r="K1278" s="35">
        <f t="shared" si="91"/>
        <v>2676.3699999999999</v>
      </c>
      <c r="M1278" s="26"/>
      <c r="N1278" s="26"/>
    </row>
    <row r="1279" ht="23.600000000000001">
      <c r="A1279" s="42" t="s">
        <v>1304</v>
      </c>
      <c r="B1279" s="43">
        <v>4716.3900000000003</v>
      </c>
      <c r="C1279" s="43">
        <v>4728.3900000000003</v>
      </c>
      <c r="D1279" s="43">
        <v>4747.3900000000003</v>
      </c>
      <c r="E1279" s="31">
        <f t="shared" si="88"/>
        <v>4730.7200000000003</v>
      </c>
      <c r="F1279" s="32">
        <f t="shared" si="89"/>
        <v>15.631165983380766</v>
      </c>
      <c r="G1279" s="33">
        <f t="shared" si="90"/>
        <v>0.33041832920529574</v>
      </c>
      <c r="H1279" s="34" t="s">
        <v>18</v>
      </c>
      <c r="I1279" s="35" t="s">
        <v>30</v>
      </c>
      <c r="J1279" s="43">
        <v>4716.3900000000003</v>
      </c>
      <c r="K1279" s="35">
        <f t="shared" si="91"/>
        <v>4716.3900000000003</v>
      </c>
      <c r="M1279" s="26"/>
      <c r="N1279" s="26"/>
    </row>
    <row r="1280" ht="23.600000000000001">
      <c r="A1280" s="42" t="s">
        <v>1305</v>
      </c>
      <c r="B1280" s="43">
        <v>4046.1399999999999</v>
      </c>
      <c r="C1280" s="43">
        <v>4058.1399999999999</v>
      </c>
      <c r="D1280" s="43">
        <v>4077.1399999999999</v>
      </c>
      <c r="E1280" s="31">
        <f t="shared" si="88"/>
        <v>4060.4700000000003</v>
      </c>
      <c r="F1280" s="32">
        <f t="shared" si="89"/>
        <v>15.631165983380766</v>
      </c>
      <c r="G1280" s="33">
        <f t="shared" si="90"/>
        <v>0.38495952398074029</v>
      </c>
      <c r="H1280" s="34" t="s">
        <v>18</v>
      </c>
      <c r="I1280" s="35" t="s">
        <v>30</v>
      </c>
      <c r="J1280" s="43">
        <v>4046.1399999999999</v>
      </c>
      <c r="K1280" s="35">
        <f t="shared" si="91"/>
        <v>4046.1399999999999</v>
      </c>
      <c r="M1280" s="26"/>
      <c r="N1280" s="26"/>
    </row>
    <row r="1281" ht="23.600000000000001">
      <c r="A1281" s="42" t="s">
        <v>1306</v>
      </c>
      <c r="B1281" s="43">
        <v>129.43000000000001</v>
      </c>
      <c r="C1281" s="43">
        <v>141.43000000000001</v>
      </c>
      <c r="D1281" s="43">
        <v>160.43000000000001</v>
      </c>
      <c r="E1281" s="31">
        <f t="shared" si="88"/>
        <v>143.75999999999999</v>
      </c>
      <c r="F1281" s="32">
        <f t="shared" si="89"/>
        <v>15.631165983380766</v>
      </c>
      <c r="G1281" s="33">
        <f t="shared" si="90"/>
        <v>10.873098207693911</v>
      </c>
      <c r="H1281" s="34" t="s">
        <v>18</v>
      </c>
      <c r="I1281" s="35" t="s">
        <v>30</v>
      </c>
      <c r="J1281" s="43">
        <v>129.43000000000001</v>
      </c>
      <c r="K1281" s="35">
        <f t="shared" si="91"/>
        <v>129.43000000000001</v>
      </c>
      <c r="M1281" s="26"/>
      <c r="N1281" s="26"/>
    </row>
    <row r="1282" ht="23.600000000000001">
      <c r="A1282" s="42" t="s">
        <v>1307</v>
      </c>
      <c r="B1282" s="43">
        <v>2428.3000000000002</v>
      </c>
      <c r="C1282" s="43">
        <v>2440.3000000000002</v>
      </c>
      <c r="D1282" s="43">
        <v>2459.3000000000002</v>
      </c>
      <c r="E1282" s="31">
        <f t="shared" si="88"/>
        <v>2442.6300000000001</v>
      </c>
      <c r="F1282" s="32">
        <f t="shared" si="89"/>
        <v>15.631165983380766</v>
      </c>
      <c r="G1282" s="33">
        <f t="shared" si="90"/>
        <v>0.63993179414732348</v>
      </c>
      <c r="H1282" s="34" t="s">
        <v>18</v>
      </c>
      <c r="I1282" s="35" t="s">
        <v>30</v>
      </c>
      <c r="J1282" s="43">
        <v>2428.3000000000002</v>
      </c>
      <c r="K1282" s="35">
        <f t="shared" si="91"/>
        <v>2428.3000000000002</v>
      </c>
      <c r="M1282" s="26"/>
      <c r="N1282" s="26"/>
    </row>
    <row r="1283" ht="23.600000000000001">
      <c r="A1283" s="42" t="s">
        <v>1308</v>
      </c>
      <c r="B1283" s="43">
        <v>793.50999999999999</v>
      </c>
      <c r="C1283" s="43">
        <v>805.50999999999999</v>
      </c>
      <c r="D1283" s="43">
        <v>824.50999999999999</v>
      </c>
      <c r="E1283" s="31">
        <f t="shared" si="88"/>
        <v>807.84000000000003</v>
      </c>
      <c r="F1283" s="32">
        <f t="shared" si="89"/>
        <v>15.631165983380766</v>
      </c>
      <c r="G1283" s="33">
        <f t="shared" si="90"/>
        <v>1.9349334005967476</v>
      </c>
      <c r="H1283" s="34" t="s">
        <v>18</v>
      </c>
      <c r="I1283" s="35" t="s">
        <v>30</v>
      </c>
      <c r="J1283" s="43">
        <v>793.50999999999999</v>
      </c>
      <c r="K1283" s="35">
        <f t="shared" si="91"/>
        <v>793.50999999999999</v>
      </c>
      <c r="M1283" s="26"/>
      <c r="N1283" s="26"/>
    </row>
    <row r="1284" ht="13.800000000000001">
      <c r="A1284" s="42" t="s">
        <v>1309</v>
      </c>
      <c r="B1284" s="43">
        <v>167669.85999999999</v>
      </c>
      <c r="C1284" s="43">
        <v>167681.85999999999</v>
      </c>
      <c r="D1284" s="43">
        <v>167700.85999999999</v>
      </c>
      <c r="E1284" s="31">
        <f t="shared" si="88"/>
        <v>167684.19</v>
      </c>
      <c r="F1284" s="32">
        <f t="shared" si="89"/>
        <v>15.631165983380761</v>
      </c>
      <c r="G1284" s="33">
        <f t="shared" si="90"/>
        <v>0.0093217887645703282</v>
      </c>
      <c r="H1284" s="34" t="s">
        <v>18</v>
      </c>
      <c r="I1284" s="35" t="s">
        <v>30</v>
      </c>
      <c r="J1284" s="43">
        <v>167669.85999999999</v>
      </c>
      <c r="K1284" s="35">
        <f t="shared" si="91"/>
        <v>167669.85999999999</v>
      </c>
      <c r="M1284" s="26"/>
      <c r="N1284" s="26"/>
    </row>
    <row r="1285" ht="23.600000000000001">
      <c r="A1285" s="42" t="s">
        <v>1310</v>
      </c>
      <c r="B1285" s="43">
        <v>11722.41</v>
      </c>
      <c r="C1285" s="43">
        <v>11734.41</v>
      </c>
      <c r="D1285" s="43">
        <v>11753.41</v>
      </c>
      <c r="E1285" s="31">
        <f t="shared" si="88"/>
        <v>11736.74</v>
      </c>
      <c r="F1285" s="32">
        <f t="shared" si="89"/>
        <v>15.631165983380766</v>
      </c>
      <c r="G1285" s="33">
        <f t="shared" si="90"/>
        <v>0.13318149659429082</v>
      </c>
      <c r="H1285" s="34" t="s">
        <v>18</v>
      </c>
      <c r="I1285" s="35" t="s">
        <v>30</v>
      </c>
      <c r="J1285" s="43">
        <v>11722.41</v>
      </c>
      <c r="K1285" s="35">
        <f t="shared" si="91"/>
        <v>11722.41</v>
      </c>
      <c r="M1285" s="26"/>
      <c r="N1285" s="26"/>
    </row>
    <row r="1286" ht="34.799999999999997">
      <c r="A1286" s="42" t="s">
        <v>1311</v>
      </c>
      <c r="B1286" s="43">
        <v>2969.1199999999999</v>
      </c>
      <c r="C1286" s="43">
        <v>2981.1199999999999</v>
      </c>
      <c r="D1286" s="43">
        <v>3000.1199999999999</v>
      </c>
      <c r="E1286" s="31">
        <f t="shared" si="88"/>
        <v>2983.4500000000003</v>
      </c>
      <c r="F1286" s="32">
        <f t="shared" si="89"/>
        <v>15.631165983380766</v>
      </c>
      <c r="G1286" s="33">
        <f t="shared" si="90"/>
        <v>0.52392920891520778</v>
      </c>
      <c r="H1286" s="34" t="s">
        <v>18</v>
      </c>
      <c r="I1286" s="35" t="s">
        <v>30</v>
      </c>
      <c r="J1286" s="43">
        <v>2969.1199999999999</v>
      </c>
      <c r="K1286" s="35">
        <f t="shared" si="91"/>
        <v>2969.1199999999999</v>
      </c>
      <c r="M1286" s="26"/>
      <c r="N1286" s="26"/>
    </row>
    <row r="1287" ht="32.950000000000003">
      <c r="A1287" s="42" t="s">
        <v>1312</v>
      </c>
      <c r="B1287" s="43">
        <v>11779.42</v>
      </c>
      <c r="C1287" s="43">
        <v>11791.42</v>
      </c>
      <c r="D1287" s="43">
        <v>11810.42</v>
      </c>
      <c r="E1287" s="31">
        <f t="shared" si="88"/>
        <v>11793.75</v>
      </c>
      <c r="F1287" s="32">
        <f t="shared" si="89"/>
        <v>15.631165983380766</v>
      </c>
      <c r="G1287" s="33">
        <f t="shared" si="90"/>
        <v>0.13253770839114587</v>
      </c>
      <c r="H1287" s="34" t="s">
        <v>18</v>
      </c>
      <c r="I1287" s="35" t="s">
        <v>30</v>
      </c>
      <c r="J1287" s="43">
        <v>11779.42</v>
      </c>
      <c r="K1287" s="35">
        <f t="shared" si="91"/>
        <v>11779.42</v>
      </c>
      <c r="M1287" s="26"/>
      <c r="N1287" s="26"/>
    </row>
    <row r="1288" ht="23.600000000000001">
      <c r="A1288" s="42" t="s">
        <v>1313</v>
      </c>
      <c r="B1288" s="43">
        <v>35077.849999999999</v>
      </c>
      <c r="C1288" s="43">
        <v>35089.849999999999</v>
      </c>
      <c r="D1288" s="43">
        <v>35108.849999999999</v>
      </c>
      <c r="E1288" s="31">
        <f t="shared" si="88"/>
        <v>35092.18</v>
      </c>
      <c r="F1288" s="32">
        <f t="shared" si="89"/>
        <v>15.631165983380765</v>
      </c>
      <c r="G1288" s="33">
        <f t="shared" si="90"/>
        <v>0.044543160280668695</v>
      </c>
      <c r="H1288" s="34" t="s">
        <v>18</v>
      </c>
      <c r="I1288" s="35" t="s">
        <v>30</v>
      </c>
      <c r="J1288" s="43">
        <v>35077.849999999999</v>
      </c>
      <c r="K1288" s="35">
        <f t="shared" si="91"/>
        <v>35077.849999999999</v>
      </c>
      <c r="M1288" s="26"/>
      <c r="N1288" s="26"/>
    </row>
    <row r="1289" ht="23.600000000000001">
      <c r="A1289" s="42" t="s">
        <v>1314</v>
      </c>
      <c r="B1289" s="43">
        <v>11619.17</v>
      </c>
      <c r="C1289" s="43">
        <v>11631.17</v>
      </c>
      <c r="D1289" s="43">
        <v>11650.17</v>
      </c>
      <c r="E1289" s="31">
        <f t="shared" si="88"/>
        <v>11633.5</v>
      </c>
      <c r="F1289" s="32">
        <f t="shared" si="89"/>
        <v>15.631165983380766</v>
      </c>
      <c r="G1289" s="33">
        <f t="shared" si="90"/>
        <v>0.13436339866231803</v>
      </c>
      <c r="H1289" s="34" t="s">
        <v>18</v>
      </c>
      <c r="I1289" s="35" t="s">
        <v>30</v>
      </c>
      <c r="J1289" s="43">
        <v>11619.17</v>
      </c>
      <c r="K1289" s="35">
        <f t="shared" si="91"/>
        <v>11619.17</v>
      </c>
      <c r="M1289" s="26"/>
      <c r="N1289" s="26"/>
    </row>
    <row r="1290" ht="23.600000000000001">
      <c r="A1290" s="42" t="s">
        <v>1315</v>
      </c>
      <c r="B1290" s="43">
        <v>54949.550000000003</v>
      </c>
      <c r="C1290" s="43">
        <v>54961.550000000003</v>
      </c>
      <c r="D1290" s="43">
        <v>54980.550000000003</v>
      </c>
      <c r="E1290" s="31">
        <f t="shared" si="88"/>
        <v>54963.880000000005</v>
      </c>
      <c r="F1290" s="32">
        <f t="shared" si="89"/>
        <v>15.631165983380765</v>
      </c>
      <c r="G1290" s="33">
        <f t="shared" si="90"/>
        <v>0.028438978440715544</v>
      </c>
      <c r="H1290" s="34" t="s">
        <v>18</v>
      </c>
      <c r="I1290" s="35" t="s">
        <v>30</v>
      </c>
      <c r="J1290" s="43">
        <v>54949.550000000003</v>
      </c>
      <c r="K1290" s="35">
        <f t="shared" si="91"/>
        <v>54949.550000000003</v>
      </c>
      <c r="M1290" s="26"/>
      <c r="N1290" s="26"/>
    </row>
    <row r="1291" ht="23.600000000000001">
      <c r="A1291" s="42" t="s">
        <v>1316</v>
      </c>
      <c r="B1291" s="43">
        <v>47338</v>
      </c>
      <c r="C1291" s="43">
        <v>47350</v>
      </c>
      <c r="D1291" s="43">
        <v>47369</v>
      </c>
      <c r="E1291" s="31">
        <f t="shared" si="88"/>
        <v>47352.330000000002</v>
      </c>
      <c r="F1291" s="32">
        <f t="shared" si="89"/>
        <v>15.631165983380765</v>
      </c>
      <c r="G1291" s="33">
        <f t="shared" si="90"/>
        <v>0.033010341800246708</v>
      </c>
      <c r="H1291" s="34" t="s">
        <v>18</v>
      </c>
      <c r="I1291" s="35" t="s">
        <v>30</v>
      </c>
      <c r="J1291" s="43">
        <v>47338</v>
      </c>
      <c r="K1291" s="35">
        <f t="shared" si="91"/>
        <v>47338</v>
      </c>
      <c r="M1291" s="26"/>
      <c r="N1291" s="26"/>
    </row>
    <row r="1292" ht="23.600000000000001">
      <c r="A1292" s="42" t="s">
        <v>1317</v>
      </c>
      <c r="B1292" s="43">
        <v>174.11000000000001</v>
      </c>
      <c r="C1292" s="43">
        <v>186.11000000000001</v>
      </c>
      <c r="D1292" s="43">
        <v>205.11000000000001</v>
      </c>
      <c r="E1292" s="31">
        <f t="shared" si="88"/>
        <v>188.44</v>
      </c>
      <c r="F1292" s="32">
        <f t="shared" si="89"/>
        <v>15.631165983380766</v>
      </c>
      <c r="G1292" s="33">
        <f t="shared" si="90"/>
        <v>8.2950360769373628</v>
      </c>
      <c r="H1292" s="34" t="s">
        <v>18</v>
      </c>
      <c r="I1292" s="35" t="s">
        <v>30</v>
      </c>
      <c r="J1292" s="43">
        <v>174.11000000000001</v>
      </c>
      <c r="K1292" s="35">
        <f t="shared" si="91"/>
        <v>174.11000000000001</v>
      </c>
      <c r="M1292" s="26"/>
      <c r="N1292" s="26"/>
    </row>
    <row r="1293" ht="23.600000000000001">
      <c r="A1293" s="42" t="s">
        <v>1318</v>
      </c>
      <c r="B1293" s="43">
        <v>24113.52</v>
      </c>
      <c r="C1293" s="43">
        <v>24125.52</v>
      </c>
      <c r="D1293" s="43">
        <v>24144.52</v>
      </c>
      <c r="E1293" s="31">
        <f t="shared" si="88"/>
        <v>24127.850000000002</v>
      </c>
      <c r="F1293" s="32">
        <f t="shared" si="89"/>
        <v>15.631165983380765</v>
      </c>
      <c r="G1293" s="33">
        <f t="shared" si="90"/>
        <v>0.064784744531239877</v>
      </c>
      <c r="H1293" s="34" t="s">
        <v>18</v>
      </c>
      <c r="I1293" s="35" t="s">
        <v>30</v>
      </c>
      <c r="J1293" s="43">
        <v>24113.52</v>
      </c>
      <c r="K1293" s="35">
        <f t="shared" si="91"/>
        <v>24113.52</v>
      </c>
      <c r="M1293" s="26"/>
      <c r="N1293" s="26"/>
    </row>
    <row r="1294" ht="23.600000000000001">
      <c r="A1294" s="42" t="s">
        <v>1319</v>
      </c>
      <c r="B1294" s="43">
        <v>13101.42</v>
      </c>
      <c r="C1294" s="43">
        <v>13113.42</v>
      </c>
      <c r="D1294" s="43">
        <v>13132.42</v>
      </c>
      <c r="E1294" s="31">
        <f t="shared" si="88"/>
        <v>13115.75</v>
      </c>
      <c r="F1294" s="32">
        <f t="shared" si="89"/>
        <v>15.631165983380766</v>
      </c>
      <c r="G1294" s="33">
        <f t="shared" si="90"/>
        <v>0.11917859049906232</v>
      </c>
      <c r="H1294" s="34" t="s">
        <v>18</v>
      </c>
      <c r="I1294" s="35" t="s">
        <v>30</v>
      </c>
      <c r="J1294" s="43">
        <v>13101.42</v>
      </c>
      <c r="K1294" s="35">
        <f t="shared" si="91"/>
        <v>13101.42</v>
      </c>
      <c r="M1294" s="26"/>
      <c r="N1294" s="26"/>
    </row>
    <row r="1295" ht="23.600000000000001">
      <c r="A1295" s="42" t="s">
        <v>1320</v>
      </c>
      <c r="B1295" s="43">
        <v>44621.57</v>
      </c>
      <c r="C1295" s="43">
        <v>44633.57</v>
      </c>
      <c r="D1295" s="43">
        <v>44652.57</v>
      </c>
      <c r="E1295" s="31">
        <f t="shared" si="88"/>
        <v>44635.900000000001</v>
      </c>
      <c r="F1295" s="32">
        <f t="shared" si="89"/>
        <v>15.631165983380765</v>
      </c>
      <c r="G1295" s="33">
        <f t="shared" si="90"/>
        <v>0.035019269205685925</v>
      </c>
      <c r="H1295" s="34" t="s">
        <v>18</v>
      </c>
      <c r="I1295" s="35" t="s">
        <v>30</v>
      </c>
      <c r="J1295" s="43">
        <v>44621.57</v>
      </c>
      <c r="K1295" s="35">
        <f t="shared" si="91"/>
        <v>44621.57</v>
      </c>
      <c r="M1295" s="26"/>
      <c r="N1295" s="26"/>
    </row>
    <row r="1296" ht="13.800000000000001">
      <c r="A1296" s="42" t="s">
        <v>1321</v>
      </c>
      <c r="B1296" s="43">
        <v>50458.120000000003</v>
      </c>
      <c r="C1296" s="43">
        <v>50470.120000000003</v>
      </c>
      <c r="D1296" s="43">
        <v>50489.120000000003</v>
      </c>
      <c r="E1296" s="31">
        <f t="shared" si="88"/>
        <v>50472.450000000004</v>
      </c>
      <c r="F1296" s="32">
        <f t="shared" si="89"/>
        <v>15.631165983380765</v>
      </c>
      <c r="G1296" s="33">
        <f t="shared" si="90"/>
        <v>0.030969699278281047</v>
      </c>
      <c r="H1296" s="34" t="s">
        <v>18</v>
      </c>
      <c r="I1296" s="35" t="s">
        <v>30</v>
      </c>
      <c r="J1296" s="43">
        <v>50458.120000000003</v>
      </c>
      <c r="K1296" s="35">
        <f t="shared" si="91"/>
        <v>50458.120000000003</v>
      </c>
      <c r="M1296" s="26"/>
      <c r="N1296" s="26"/>
    </row>
    <row r="1297" ht="34.799999999999997">
      <c r="A1297" s="42" t="s">
        <v>1322</v>
      </c>
      <c r="B1297" s="43">
        <v>35863.660000000003</v>
      </c>
      <c r="C1297" s="43">
        <v>35875.660000000003</v>
      </c>
      <c r="D1297" s="43">
        <v>35894.660000000003</v>
      </c>
      <c r="E1297" s="31">
        <f t="shared" si="88"/>
        <v>35877.989999999998</v>
      </c>
      <c r="F1297" s="32">
        <f t="shared" si="89"/>
        <v>15.631165983380768</v>
      </c>
      <c r="G1297" s="33">
        <f t="shared" si="90"/>
        <v>0.043567563242480331</v>
      </c>
      <c r="H1297" s="34" t="s">
        <v>18</v>
      </c>
      <c r="I1297" s="35" t="s">
        <v>30</v>
      </c>
      <c r="J1297" s="43">
        <v>35863.660000000003</v>
      </c>
      <c r="K1297" s="35">
        <f t="shared" si="91"/>
        <v>35863.660000000003</v>
      </c>
      <c r="M1297" s="26"/>
      <c r="N1297" s="26"/>
    </row>
    <row r="1298" ht="23.600000000000001">
      <c r="A1298" s="42" t="s">
        <v>1323</v>
      </c>
      <c r="B1298" s="43">
        <v>2368.21</v>
      </c>
      <c r="C1298" s="43">
        <v>2380.21</v>
      </c>
      <c r="D1298" s="43">
        <v>2399.21</v>
      </c>
      <c r="E1298" s="31">
        <f t="shared" si="88"/>
        <v>2382.54</v>
      </c>
      <c r="F1298" s="32">
        <f t="shared" si="89"/>
        <v>15.631165983380766</v>
      </c>
      <c r="G1298" s="33">
        <f t="shared" si="90"/>
        <v>0.65607150282390925</v>
      </c>
      <c r="H1298" s="34" t="s">
        <v>18</v>
      </c>
      <c r="I1298" s="35" t="s">
        <v>30</v>
      </c>
      <c r="J1298" s="43">
        <v>2368.21</v>
      </c>
      <c r="K1298" s="35">
        <f t="shared" si="91"/>
        <v>2368.21</v>
      </c>
      <c r="M1298" s="26"/>
      <c r="N1298" s="26"/>
    </row>
    <row r="1299" ht="13.800000000000001">
      <c r="A1299" s="42" t="s">
        <v>1324</v>
      </c>
      <c r="B1299" s="43">
        <v>13541</v>
      </c>
      <c r="C1299" s="43">
        <v>13553</v>
      </c>
      <c r="D1299" s="43">
        <v>13572</v>
      </c>
      <c r="E1299" s="31">
        <f t="shared" si="88"/>
        <v>13555.33</v>
      </c>
      <c r="F1299" s="32">
        <f t="shared" si="89"/>
        <v>15.631165983380766</v>
      </c>
      <c r="G1299" s="33">
        <f t="shared" si="90"/>
        <v>0.11531379895126689</v>
      </c>
      <c r="H1299" s="34" t="s">
        <v>18</v>
      </c>
      <c r="I1299" s="35" t="s">
        <v>30</v>
      </c>
      <c r="J1299" s="43">
        <v>13541</v>
      </c>
      <c r="K1299" s="35">
        <f t="shared" si="91"/>
        <v>13541</v>
      </c>
      <c r="M1299" s="26"/>
      <c r="N1299" s="26"/>
    </row>
    <row r="1300" ht="23.600000000000001">
      <c r="A1300" s="42" t="s">
        <v>1325</v>
      </c>
      <c r="B1300" s="43">
        <v>28005</v>
      </c>
      <c r="C1300" s="43">
        <v>28017</v>
      </c>
      <c r="D1300" s="43">
        <v>28036</v>
      </c>
      <c r="E1300" s="31">
        <f t="shared" si="88"/>
        <v>28019.330000000002</v>
      </c>
      <c r="F1300" s="32">
        <f t="shared" si="89"/>
        <v>15.631165983380765</v>
      </c>
      <c r="G1300" s="33">
        <f t="shared" si="90"/>
        <v>0.055787079788777116</v>
      </c>
      <c r="H1300" s="34" t="s">
        <v>18</v>
      </c>
      <c r="I1300" s="35" t="s">
        <v>30</v>
      </c>
      <c r="J1300" s="43">
        <v>28005</v>
      </c>
      <c r="K1300" s="35">
        <f t="shared" si="91"/>
        <v>28005</v>
      </c>
      <c r="M1300" s="26"/>
      <c r="N1300" s="26"/>
    </row>
    <row r="1301" ht="23.600000000000001">
      <c r="A1301" s="42" t="s">
        <v>1326</v>
      </c>
      <c r="B1301" s="43">
        <v>4549</v>
      </c>
      <c r="C1301" s="43">
        <v>4561</v>
      </c>
      <c r="D1301" s="43">
        <v>4580</v>
      </c>
      <c r="E1301" s="31">
        <f t="shared" si="88"/>
        <v>4563.3299999999999</v>
      </c>
      <c r="F1301" s="32">
        <f t="shared" si="89"/>
        <v>15.631165983380766</v>
      </c>
      <c r="G1301" s="33">
        <f t="shared" si="90"/>
        <v>0.34253858439737578</v>
      </c>
      <c r="H1301" s="34" t="s">
        <v>18</v>
      </c>
      <c r="I1301" s="35" t="s">
        <v>30</v>
      </c>
      <c r="J1301" s="43">
        <v>4549</v>
      </c>
      <c r="K1301" s="35">
        <f t="shared" si="91"/>
        <v>4549</v>
      </c>
      <c r="M1301" s="26"/>
      <c r="N1301" s="26"/>
    </row>
    <row r="1302" ht="23.600000000000001">
      <c r="A1302" s="42" t="s">
        <v>1327</v>
      </c>
      <c r="B1302" s="43">
        <v>14095</v>
      </c>
      <c r="C1302" s="43">
        <v>14107</v>
      </c>
      <c r="D1302" s="43">
        <v>14126</v>
      </c>
      <c r="E1302" s="31">
        <f t="shared" si="88"/>
        <v>14109.33</v>
      </c>
      <c r="F1302" s="32">
        <f t="shared" si="89"/>
        <v>15.631165983380766</v>
      </c>
      <c r="G1302" s="33">
        <f t="shared" si="90"/>
        <v>0.11078602586643567</v>
      </c>
      <c r="H1302" s="34" t="s">
        <v>18</v>
      </c>
      <c r="I1302" s="35" t="s">
        <v>30</v>
      </c>
      <c r="J1302" s="43">
        <v>14095</v>
      </c>
      <c r="K1302" s="35">
        <f t="shared" si="91"/>
        <v>14095</v>
      </c>
      <c r="M1302" s="26"/>
      <c r="N1302" s="26"/>
    </row>
    <row r="1303" ht="23.600000000000001">
      <c r="A1303" s="42" t="s">
        <v>1328</v>
      </c>
      <c r="B1303" s="43">
        <v>3317</v>
      </c>
      <c r="C1303" s="43">
        <v>3329</v>
      </c>
      <c r="D1303" s="43">
        <v>3348</v>
      </c>
      <c r="E1303" s="31">
        <f t="shared" si="88"/>
        <v>3331.3299999999999</v>
      </c>
      <c r="F1303" s="32">
        <f t="shared" si="89"/>
        <v>15.631165983380766</v>
      </c>
      <c r="G1303" s="33">
        <f t="shared" si="90"/>
        <v>0.46921697890574532</v>
      </c>
      <c r="H1303" s="34" t="s">
        <v>18</v>
      </c>
      <c r="I1303" s="35" t="s">
        <v>30</v>
      </c>
      <c r="J1303" s="43">
        <v>3317</v>
      </c>
      <c r="K1303" s="35">
        <f t="shared" si="91"/>
        <v>3317</v>
      </c>
      <c r="M1303" s="26"/>
      <c r="N1303" s="26"/>
    </row>
    <row r="1304" ht="23.600000000000001">
      <c r="A1304" s="42" t="s">
        <v>1329</v>
      </c>
      <c r="B1304" s="43">
        <v>68434.630000000005</v>
      </c>
      <c r="C1304" s="43">
        <v>68446.630000000005</v>
      </c>
      <c r="D1304" s="43">
        <v>68465.630000000005</v>
      </c>
      <c r="E1304" s="31">
        <f t="shared" si="88"/>
        <v>68448.960000000006</v>
      </c>
      <c r="F1304" s="32">
        <f t="shared" si="89"/>
        <v>15.631165983380765</v>
      </c>
      <c r="G1304" s="33">
        <f t="shared" si="90"/>
        <v>0.022836235909765121</v>
      </c>
      <c r="H1304" s="34" t="s">
        <v>18</v>
      </c>
      <c r="I1304" s="35" t="s">
        <v>30</v>
      </c>
      <c r="J1304" s="43">
        <v>68434.630000000005</v>
      </c>
      <c r="K1304" s="35">
        <f t="shared" si="91"/>
        <v>68434.630000000005</v>
      </c>
      <c r="M1304" s="26"/>
      <c r="N1304" s="26"/>
    </row>
    <row r="1305" ht="34.799999999999997">
      <c r="A1305" s="42" t="s">
        <v>1330</v>
      </c>
      <c r="B1305" s="43">
        <v>11204</v>
      </c>
      <c r="C1305" s="43">
        <v>11216</v>
      </c>
      <c r="D1305" s="43">
        <v>11235</v>
      </c>
      <c r="E1305" s="31">
        <f t="shared" si="88"/>
        <v>11218.33</v>
      </c>
      <c r="F1305" s="32">
        <f t="shared" si="89"/>
        <v>15.631165983380766</v>
      </c>
      <c r="G1305" s="33">
        <f t="shared" si="90"/>
        <v>0.13933594379360179</v>
      </c>
      <c r="H1305" s="34" t="s">
        <v>18</v>
      </c>
      <c r="I1305" s="35" t="s">
        <v>30</v>
      </c>
      <c r="J1305" s="43">
        <v>11204</v>
      </c>
      <c r="K1305" s="35">
        <f t="shared" si="91"/>
        <v>11204</v>
      </c>
      <c r="M1305" s="26"/>
      <c r="N1305" s="26"/>
    </row>
    <row r="1306" ht="34.799999999999997">
      <c r="A1306" s="42" t="s">
        <v>1331</v>
      </c>
      <c r="B1306" s="43">
        <v>4016</v>
      </c>
      <c r="C1306" s="43">
        <v>4028</v>
      </c>
      <c r="D1306" s="43">
        <v>4047</v>
      </c>
      <c r="E1306" s="31">
        <f t="shared" si="88"/>
        <v>4030.3299999999999</v>
      </c>
      <c r="F1306" s="32">
        <f t="shared" si="89"/>
        <v>15.631165983380766</v>
      </c>
      <c r="G1306" s="33">
        <f t="shared" si="90"/>
        <v>0.38783836518053777</v>
      </c>
      <c r="H1306" s="34" t="s">
        <v>18</v>
      </c>
      <c r="I1306" s="35" t="s">
        <v>30</v>
      </c>
      <c r="J1306" s="43">
        <v>4016</v>
      </c>
      <c r="K1306" s="35">
        <f t="shared" si="91"/>
        <v>4016</v>
      </c>
      <c r="M1306" s="26"/>
      <c r="N1306" s="26"/>
    </row>
    <row r="1307" ht="23.600000000000001">
      <c r="A1307" s="42" t="s">
        <v>1332</v>
      </c>
      <c r="B1307" s="43">
        <v>71741.190000000002</v>
      </c>
      <c r="C1307" s="43">
        <v>71753.190000000002</v>
      </c>
      <c r="D1307" s="43">
        <v>71772.190000000002</v>
      </c>
      <c r="E1307" s="31">
        <f t="shared" si="88"/>
        <v>71755.520000000004</v>
      </c>
      <c r="F1307" s="32">
        <f t="shared" si="89"/>
        <v>15.631165983380765</v>
      </c>
      <c r="G1307" s="33">
        <f t="shared" si="90"/>
        <v>0.021783921269584228</v>
      </c>
      <c r="H1307" s="34" t="s">
        <v>18</v>
      </c>
      <c r="I1307" s="35" t="s">
        <v>30</v>
      </c>
      <c r="J1307" s="43">
        <v>71741.190000000002</v>
      </c>
      <c r="K1307" s="35">
        <f t="shared" si="91"/>
        <v>71741.190000000002</v>
      </c>
      <c r="M1307" s="26"/>
      <c r="N1307" s="26"/>
    </row>
    <row r="1308" ht="23.600000000000001">
      <c r="A1308" s="42" t="s">
        <v>1333</v>
      </c>
      <c r="B1308" s="43">
        <v>96574.259999999995</v>
      </c>
      <c r="C1308" s="43">
        <v>96586.259999999995</v>
      </c>
      <c r="D1308" s="43">
        <v>96605.259999999995</v>
      </c>
      <c r="E1308" s="31">
        <f t="shared" si="88"/>
        <v>96588.589999999997</v>
      </c>
      <c r="F1308" s="32">
        <f t="shared" si="89"/>
        <v>15.631165983380765</v>
      </c>
      <c r="G1308" s="33">
        <f t="shared" si="90"/>
        <v>0.016183242744697655</v>
      </c>
      <c r="H1308" s="34" t="s">
        <v>18</v>
      </c>
      <c r="I1308" s="35" t="s">
        <v>30</v>
      </c>
      <c r="J1308" s="43">
        <v>96574.259999999995</v>
      </c>
      <c r="K1308" s="35">
        <f t="shared" si="91"/>
        <v>96574.259999999995</v>
      </c>
      <c r="M1308" s="26"/>
      <c r="N1308" s="26"/>
    </row>
    <row r="1309" ht="23.600000000000001">
      <c r="A1309" s="30" t="s">
        <v>1334</v>
      </c>
      <c r="B1309" s="43">
        <v>181423.04000000001</v>
      </c>
      <c r="C1309" s="43">
        <v>181435.04000000001</v>
      </c>
      <c r="D1309" s="43">
        <v>181454.04000000001</v>
      </c>
      <c r="E1309" s="31">
        <f t="shared" si="88"/>
        <v>181437.37</v>
      </c>
      <c r="F1309" s="32">
        <f>SQRT(((SUM((POWER(C1309-E1309,2)),(POWER(D1309-E1309,2)),(POWER(D1309-E1309,2)))/(COLUMNS(B1309:D1309)-1))))</f>
        <v>16.751219358613781</v>
      </c>
      <c r="G1309" s="33">
        <f t="shared" si="90"/>
        <v>0.0092325078117114368</v>
      </c>
      <c r="H1309" s="30" t="s">
        <v>18</v>
      </c>
      <c r="I1309" s="35" t="s">
        <v>30</v>
      </c>
      <c r="J1309" s="43">
        <v>181423.04000000001</v>
      </c>
      <c r="K1309" s="35">
        <f t="shared" si="91"/>
        <v>181423.04000000001</v>
      </c>
      <c r="M1309" s="26"/>
      <c r="N1309" s="26"/>
    </row>
    <row r="1310" ht="23.600000000000001">
      <c r="A1310" s="30" t="s">
        <v>1335</v>
      </c>
      <c r="B1310" s="43">
        <v>869.00999999999999</v>
      </c>
      <c r="C1310" s="43">
        <v>881.00999999999999</v>
      </c>
      <c r="D1310" s="43">
        <v>900.00999999999999</v>
      </c>
      <c r="E1310" s="31">
        <f t="shared" si="88"/>
        <v>883.34000000000003</v>
      </c>
      <c r="F1310" s="32">
        <f t="shared" ref="F1310:F1373" si="92">SQRT(((SUM((POWER(B1310-E1310,2)),(POWER(C1310-E1310,2)),(POWER(D1310-E1310,2)))/(COLUMNS(B1310:D1310)-1))))</f>
        <v>15.631165983380766</v>
      </c>
      <c r="G1310" s="33">
        <f t="shared" si="90"/>
        <v>1.769552605268726</v>
      </c>
      <c r="H1310" s="30" t="s">
        <v>18</v>
      </c>
      <c r="I1310" s="45" t="s">
        <v>30</v>
      </c>
      <c r="J1310" s="43">
        <v>869.00999999999999</v>
      </c>
      <c r="K1310" s="35">
        <f t="shared" si="91"/>
        <v>869.00999999999999</v>
      </c>
      <c r="M1310" s="26"/>
      <c r="N1310" s="26"/>
    </row>
    <row r="1311" ht="23.600000000000001">
      <c r="A1311" s="30" t="s">
        <v>1336</v>
      </c>
      <c r="B1311" s="43">
        <v>790</v>
      </c>
      <c r="C1311" s="43">
        <v>802</v>
      </c>
      <c r="D1311" s="43">
        <v>821</v>
      </c>
      <c r="E1311" s="31">
        <f t="shared" si="88"/>
        <v>804.33000000000004</v>
      </c>
      <c r="F1311" s="32">
        <f t="shared" si="92"/>
        <v>15.631165983380766</v>
      </c>
      <c r="G1311" s="33">
        <f t="shared" si="90"/>
        <v>1.9433772187262399</v>
      </c>
      <c r="H1311" s="30" t="s">
        <v>18</v>
      </c>
      <c r="I1311" s="45" t="s">
        <v>30</v>
      </c>
      <c r="J1311" s="43">
        <v>790</v>
      </c>
      <c r="K1311" s="35">
        <f t="shared" si="91"/>
        <v>790</v>
      </c>
      <c r="M1311" s="26"/>
      <c r="N1311" s="26"/>
    </row>
    <row r="1312" ht="23.600000000000001">
      <c r="A1312" s="30" t="s">
        <v>1337</v>
      </c>
      <c r="B1312" s="43">
        <v>69878.360000000001</v>
      </c>
      <c r="C1312" s="43">
        <v>69890.360000000001</v>
      </c>
      <c r="D1312" s="43">
        <v>69909.360000000001</v>
      </c>
      <c r="E1312" s="31">
        <f t="shared" si="88"/>
        <v>69892.690000000002</v>
      </c>
      <c r="F1312" s="32">
        <f t="shared" si="92"/>
        <v>15.631165983380765</v>
      </c>
      <c r="G1312" s="33">
        <f t="shared" si="90"/>
        <v>0.022364521931235962</v>
      </c>
      <c r="H1312" s="30" t="s">
        <v>18</v>
      </c>
      <c r="I1312" s="45" t="s">
        <v>30</v>
      </c>
      <c r="J1312" s="43">
        <v>69878.360000000001</v>
      </c>
      <c r="K1312" s="35">
        <f t="shared" si="91"/>
        <v>69878.360000000001</v>
      </c>
      <c r="M1312" s="26"/>
      <c r="N1312" s="26"/>
    </row>
    <row r="1313" ht="23.600000000000001">
      <c r="A1313" s="30" t="s">
        <v>1338</v>
      </c>
      <c r="B1313" s="43">
        <v>251754.39000000001</v>
      </c>
      <c r="C1313" s="43">
        <v>251766.39000000001</v>
      </c>
      <c r="D1313" s="43">
        <v>251785.39000000001</v>
      </c>
      <c r="E1313" s="31">
        <f t="shared" si="88"/>
        <v>251768.72</v>
      </c>
      <c r="F1313" s="32">
        <f t="shared" si="92"/>
        <v>15.63116598338077</v>
      </c>
      <c r="G1313" s="33">
        <f t="shared" si="90"/>
        <v>0.0062085417058087159</v>
      </c>
      <c r="H1313" s="30" t="s">
        <v>18</v>
      </c>
      <c r="I1313" s="45" t="s">
        <v>30</v>
      </c>
      <c r="J1313" s="43">
        <v>251754.39000000001</v>
      </c>
      <c r="K1313" s="35">
        <f t="shared" si="91"/>
        <v>251754.39000000001</v>
      </c>
      <c r="M1313" s="26"/>
      <c r="N1313" s="26"/>
    </row>
    <row r="1314" ht="23.600000000000001">
      <c r="A1314" s="46" t="s">
        <v>1339</v>
      </c>
      <c r="B1314" s="43">
        <v>31370.689999999999</v>
      </c>
      <c r="C1314" s="43">
        <v>31382.689999999999</v>
      </c>
      <c r="D1314" s="43">
        <v>31401.689999999999</v>
      </c>
      <c r="E1314" s="31">
        <f t="shared" si="88"/>
        <v>31385.02</v>
      </c>
      <c r="F1314" s="32">
        <f t="shared" si="92"/>
        <v>15.631165983380765</v>
      </c>
      <c r="G1314" s="33">
        <f t="shared" si="90"/>
        <v>0.049804543643371148</v>
      </c>
      <c r="H1314" s="47" t="s">
        <v>18</v>
      </c>
      <c r="I1314" s="45" t="s">
        <v>30</v>
      </c>
      <c r="J1314" s="43">
        <v>31370.689999999999</v>
      </c>
      <c r="K1314" s="35">
        <f t="shared" si="91"/>
        <v>31370.689999999999</v>
      </c>
      <c r="M1314" s="26"/>
      <c r="N1314" s="26"/>
    </row>
    <row r="1315" ht="23.600000000000001">
      <c r="A1315" s="46" t="s">
        <v>1340</v>
      </c>
      <c r="B1315" s="43">
        <v>18651.380000000001</v>
      </c>
      <c r="C1315" s="43">
        <v>18663.380000000001</v>
      </c>
      <c r="D1315" s="43">
        <v>18682.380000000001</v>
      </c>
      <c r="E1315" s="31">
        <f t="shared" ref="E1315:E1378" si="93">ROUND(AVERAGE(B1315:D1315),2)</f>
        <v>18665.709999999999</v>
      </c>
      <c r="F1315" s="32">
        <f t="shared" si="92"/>
        <v>15.631165983380766</v>
      </c>
      <c r="G1315" s="33">
        <f t="shared" ref="G1315:G1378" si="94">F1315/E1315*100</f>
        <v>0.083742681009084399</v>
      </c>
      <c r="H1315" s="47" t="s">
        <v>18</v>
      </c>
      <c r="I1315" s="45" t="s">
        <v>30</v>
      </c>
      <c r="J1315" s="43">
        <v>18651.380000000001</v>
      </c>
      <c r="K1315" s="35">
        <f t="shared" ref="K1315:K1378" si="95">J1315</f>
        <v>18651.380000000001</v>
      </c>
      <c r="M1315" s="26"/>
      <c r="N1315" s="26"/>
    </row>
    <row r="1316" ht="23.600000000000001">
      <c r="A1316" s="46" t="s">
        <v>1341</v>
      </c>
      <c r="B1316" s="43">
        <v>96919.399999999994</v>
      </c>
      <c r="C1316" s="43">
        <v>96931.399999999994</v>
      </c>
      <c r="D1316" s="43">
        <v>96950.399999999994</v>
      </c>
      <c r="E1316" s="31">
        <f t="shared" si="93"/>
        <v>96933.729999999996</v>
      </c>
      <c r="F1316" s="32">
        <f t="shared" si="92"/>
        <v>15.631165983380765</v>
      </c>
      <c r="G1316" s="33">
        <f t="shared" si="94"/>
        <v>0.016125621064391894</v>
      </c>
      <c r="H1316" s="47" t="s">
        <v>18</v>
      </c>
      <c r="I1316" s="45" t="s">
        <v>30</v>
      </c>
      <c r="J1316" s="43">
        <v>96919.399999999994</v>
      </c>
      <c r="K1316" s="35">
        <f t="shared" si="95"/>
        <v>96919.399999999994</v>
      </c>
      <c r="M1316" s="26"/>
      <c r="N1316" s="26"/>
    </row>
    <row r="1317" ht="23.600000000000001">
      <c r="A1317" s="46" t="s">
        <v>1342</v>
      </c>
      <c r="B1317" s="43">
        <v>51085.220000000001</v>
      </c>
      <c r="C1317" s="43">
        <v>51097.220000000001</v>
      </c>
      <c r="D1317" s="43">
        <v>51116.220000000001</v>
      </c>
      <c r="E1317" s="31">
        <f t="shared" si="93"/>
        <v>51099.550000000003</v>
      </c>
      <c r="F1317" s="32">
        <f t="shared" si="92"/>
        <v>15.631165983380765</v>
      </c>
      <c r="G1317" s="33">
        <f t="shared" si="94"/>
        <v>0.030589635296946378</v>
      </c>
      <c r="H1317" s="47" t="s">
        <v>18</v>
      </c>
      <c r="I1317" s="45" t="s">
        <v>30</v>
      </c>
      <c r="J1317" s="43">
        <v>51085.220000000001</v>
      </c>
      <c r="K1317" s="35">
        <f t="shared" si="95"/>
        <v>51085.220000000001</v>
      </c>
      <c r="M1317" s="26"/>
      <c r="N1317" s="26"/>
    </row>
    <row r="1318" ht="23.600000000000001">
      <c r="A1318" s="46" t="s">
        <v>1343</v>
      </c>
      <c r="B1318" s="43">
        <v>48643.059999999998</v>
      </c>
      <c r="C1318" s="43">
        <v>48655.059999999998</v>
      </c>
      <c r="D1318" s="43">
        <v>48674.059999999998</v>
      </c>
      <c r="E1318" s="31">
        <f t="shared" si="93"/>
        <v>48657.389999999999</v>
      </c>
      <c r="F1318" s="32">
        <f t="shared" si="92"/>
        <v>15.631165983380765</v>
      </c>
      <c r="G1318" s="33">
        <f t="shared" si="94"/>
        <v>0.032124957757456295</v>
      </c>
      <c r="H1318" s="47" t="s">
        <v>18</v>
      </c>
      <c r="I1318" s="45" t="s">
        <v>30</v>
      </c>
      <c r="J1318" s="43">
        <v>48643.059999999998</v>
      </c>
      <c r="K1318" s="35">
        <f t="shared" si="95"/>
        <v>48643.059999999998</v>
      </c>
      <c r="M1318" s="26"/>
      <c r="N1318" s="26"/>
    </row>
    <row r="1319" ht="23.600000000000001">
      <c r="A1319" s="46" t="s">
        <v>1344</v>
      </c>
      <c r="B1319" s="43">
        <v>63394.68</v>
      </c>
      <c r="C1319" s="43">
        <v>63406.68</v>
      </c>
      <c r="D1319" s="43">
        <v>63425.68</v>
      </c>
      <c r="E1319" s="31">
        <f t="shared" si="93"/>
        <v>63409.010000000002</v>
      </c>
      <c r="F1319" s="32">
        <f t="shared" si="92"/>
        <v>15.631165983380765</v>
      </c>
      <c r="G1319" s="33">
        <f t="shared" si="94"/>
        <v>0.024651332647175481</v>
      </c>
      <c r="H1319" s="47" t="s">
        <v>18</v>
      </c>
      <c r="I1319" s="45" t="s">
        <v>30</v>
      </c>
      <c r="J1319" s="43">
        <v>63394.68</v>
      </c>
      <c r="K1319" s="35">
        <f t="shared" si="95"/>
        <v>63394.68</v>
      </c>
      <c r="M1319" s="26"/>
      <c r="N1319" s="26"/>
    </row>
    <row r="1320" ht="23.600000000000001">
      <c r="A1320" s="46" t="s">
        <v>1345</v>
      </c>
      <c r="B1320" s="43">
        <v>17791.619999999999</v>
      </c>
      <c r="C1320" s="43">
        <v>17803.619999999999</v>
      </c>
      <c r="D1320" s="43">
        <v>17822.619999999999</v>
      </c>
      <c r="E1320" s="31">
        <f t="shared" si="93"/>
        <v>17805.950000000001</v>
      </c>
      <c r="F1320" s="32">
        <f t="shared" si="92"/>
        <v>15.631165983380765</v>
      </c>
      <c r="G1320" s="33">
        <f t="shared" si="94"/>
        <v>0.087786194970674206</v>
      </c>
      <c r="H1320" s="47" t="s">
        <v>18</v>
      </c>
      <c r="I1320" s="45" t="s">
        <v>30</v>
      </c>
      <c r="J1320" s="43">
        <v>17791.619999999999</v>
      </c>
      <c r="K1320" s="35">
        <f t="shared" si="95"/>
        <v>17791.619999999999</v>
      </c>
      <c r="M1320" s="26"/>
      <c r="N1320" s="26"/>
    </row>
    <row r="1321" ht="23.600000000000001">
      <c r="A1321" s="46" t="s">
        <v>1346</v>
      </c>
      <c r="B1321" s="43">
        <v>62725.970000000001</v>
      </c>
      <c r="C1321" s="43">
        <v>62737.970000000001</v>
      </c>
      <c r="D1321" s="43">
        <v>62756.970000000001</v>
      </c>
      <c r="E1321" s="31">
        <f t="shared" si="93"/>
        <v>62740.300000000003</v>
      </c>
      <c r="F1321" s="32">
        <f t="shared" si="92"/>
        <v>15.631165983380765</v>
      </c>
      <c r="G1321" s="33">
        <f t="shared" si="94"/>
        <v>0.02491407593425719</v>
      </c>
      <c r="H1321" s="47" t="s">
        <v>18</v>
      </c>
      <c r="I1321" s="45" t="s">
        <v>30</v>
      </c>
      <c r="J1321" s="43">
        <v>62725.970000000001</v>
      </c>
      <c r="K1321" s="35">
        <f t="shared" si="95"/>
        <v>62725.970000000001</v>
      </c>
      <c r="M1321" s="26"/>
      <c r="N1321" s="26"/>
    </row>
    <row r="1322" ht="23.600000000000001">
      <c r="A1322" s="46" t="s">
        <v>1347</v>
      </c>
      <c r="B1322" s="43">
        <v>2670.21</v>
      </c>
      <c r="C1322" s="43">
        <v>2682.21</v>
      </c>
      <c r="D1322" s="43">
        <v>2701.21</v>
      </c>
      <c r="E1322" s="31">
        <f t="shared" si="93"/>
        <v>2684.54</v>
      </c>
      <c r="F1322" s="32">
        <f t="shared" si="92"/>
        <v>15.631165983380766</v>
      </c>
      <c r="G1322" s="33">
        <f t="shared" si="94"/>
        <v>0.5822660859357941</v>
      </c>
      <c r="H1322" s="47" t="s">
        <v>18</v>
      </c>
      <c r="I1322" s="45" t="s">
        <v>30</v>
      </c>
      <c r="J1322" s="43">
        <v>2670.21</v>
      </c>
      <c r="K1322" s="35">
        <f t="shared" si="95"/>
        <v>2670.21</v>
      </c>
      <c r="M1322" s="26"/>
      <c r="N1322" s="26"/>
    </row>
    <row r="1323" ht="23.600000000000001">
      <c r="A1323" s="46" t="s">
        <v>1348</v>
      </c>
      <c r="B1323" s="43">
        <v>11626.879999999999</v>
      </c>
      <c r="C1323" s="43">
        <v>11638.879999999999</v>
      </c>
      <c r="D1323" s="43">
        <v>11657.879999999999</v>
      </c>
      <c r="E1323" s="31">
        <f t="shared" si="93"/>
        <v>11641.210000000001</v>
      </c>
      <c r="F1323" s="32">
        <f t="shared" si="92"/>
        <v>15.631165983380765</v>
      </c>
      <c r="G1323" s="33">
        <f t="shared" si="94"/>
        <v>0.13427440947616925</v>
      </c>
      <c r="H1323" s="47" t="s">
        <v>18</v>
      </c>
      <c r="I1323" s="45" t="s">
        <v>30</v>
      </c>
      <c r="J1323" s="43">
        <v>11626.879999999999</v>
      </c>
      <c r="K1323" s="35">
        <f t="shared" si="95"/>
        <v>11626.879999999999</v>
      </c>
      <c r="M1323" s="26"/>
      <c r="N1323" s="26"/>
    </row>
    <row r="1324" ht="23.600000000000001">
      <c r="A1324" s="46" t="s">
        <v>1349</v>
      </c>
      <c r="B1324" s="43">
        <v>302</v>
      </c>
      <c r="C1324" s="43">
        <v>314</v>
      </c>
      <c r="D1324" s="43">
        <v>333</v>
      </c>
      <c r="E1324" s="31">
        <f t="shared" si="93"/>
        <v>316.32999999999998</v>
      </c>
      <c r="F1324" s="32">
        <f t="shared" si="92"/>
        <v>15.631165983380766</v>
      </c>
      <c r="G1324" s="33">
        <f t="shared" si="94"/>
        <v>4.9414111792687283</v>
      </c>
      <c r="H1324" s="47" t="s">
        <v>18</v>
      </c>
      <c r="I1324" s="45" t="s">
        <v>30</v>
      </c>
      <c r="J1324" s="43">
        <v>302</v>
      </c>
      <c r="K1324" s="35">
        <f t="shared" si="95"/>
        <v>302</v>
      </c>
      <c r="M1324" s="26"/>
      <c r="N1324" s="26"/>
    </row>
    <row r="1325" ht="23.600000000000001">
      <c r="A1325" s="46" t="s">
        <v>1350</v>
      </c>
      <c r="B1325" s="43">
        <v>3109.3299999999999</v>
      </c>
      <c r="C1325" s="43">
        <v>3121.3299999999999</v>
      </c>
      <c r="D1325" s="43">
        <v>3140.3299999999999</v>
      </c>
      <c r="E1325" s="31">
        <f t="shared" si="93"/>
        <v>3123.6599999999999</v>
      </c>
      <c r="F1325" s="32">
        <f t="shared" si="92"/>
        <v>15.631165983380766</v>
      </c>
      <c r="G1325" s="33">
        <f t="shared" si="94"/>
        <v>0.50041188808579573</v>
      </c>
      <c r="H1325" s="47" t="s">
        <v>18</v>
      </c>
      <c r="I1325" s="45" t="s">
        <v>30</v>
      </c>
      <c r="J1325" s="43">
        <v>3109.3299999999999</v>
      </c>
      <c r="K1325" s="35">
        <f t="shared" si="95"/>
        <v>3109.3299999999999</v>
      </c>
      <c r="M1325" s="26"/>
      <c r="N1325" s="26"/>
    </row>
    <row r="1326" ht="13.800000000000001">
      <c r="A1326" s="46" t="s">
        <v>1351</v>
      </c>
      <c r="B1326" s="43">
        <v>5976.7600000000002</v>
      </c>
      <c r="C1326" s="43">
        <v>5988.7600000000002</v>
      </c>
      <c r="D1326" s="43">
        <v>6007.7600000000002</v>
      </c>
      <c r="E1326" s="31">
        <f t="shared" si="93"/>
        <v>5991.0900000000001</v>
      </c>
      <c r="F1326" s="32">
        <f t="shared" si="92"/>
        <v>15.631165983380766</v>
      </c>
      <c r="G1326" s="33">
        <f t="shared" si="94"/>
        <v>0.26090687977280869</v>
      </c>
      <c r="H1326" s="47" t="s">
        <v>18</v>
      </c>
      <c r="I1326" s="45" t="s">
        <v>30</v>
      </c>
      <c r="J1326" s="43">
        <v>5976.7600000000002</v>
      </c>
      <c r="K1326" s="35">
        <f t="shared" si="95"/>
        <v>5976.7600000000002</v>
      </c>
      <c r="M1326" s="26"/>
      <c r="N1326" s="26"/>
    </row>
    <row r="1327" ht="23.600000000000001">
      <c r="A1327" s="46" t="s">
        <v>1352</v>
      </c>
      <c r="B1327" s="43">
        <v>2796.5500000000002</v>
      </c>
      <c r="C1327" s="43">
        <v>2808.5500000000002</v>
      </c>
      <c r="D1327" s="43">
        <v>2827.5500000000002</v>
      </c>
      <c r="E1327" s="31">
        <f t="shared" si="93"/>
        <v>2810.8800000000001</v>
      </c>
      <c r="F1327" s="32">
        <f t="shared" si="92"/>
        <v>15.631165983380766</v>
      </c>
      <c r="G1327" s="33">
        <f t="shared" si="94"/>
        <v>0.556095101298553</v>
      </c>
      <c r="H1327" s="47" t="s">
        <v>18</v>
      </c>
      <c r="I1327" s="45" t="s">
        <v>30</v>
      </c>
      <c r="J1327" s="43">
        <v>2796.5500000000002</v>
      </c>
      <c r="K1327" s="35">
        <f t="shared" si="95"/>
        <v>2796.5500000000002</v>
      </c>
      <c r="M1327" s="26"/>
      <c r="N1327" s="26"/>
    </row>
    <row r="1328" ht="23.600000000000001">
      <c r="A1328" s="46" t="s">
        <v>1353</v>
      </c>
      <c r="B1328" s="43">
        <v>876.72000000000003</v>
      </c>
      <c r="C1328" s="43">
        <v>888.72000000000003</v>
      </c>
      <c r="D1328" s="43">
        <v>907.72000000000003</v>
      </c>
      <c r="E1328" s="31">
        <f t="shared" si="93"/>
        <v>891.05000000000007</v>
      </c>
      <c r="F1328" s="32">
        <f t="shared" si="92"/>
        <v>15.631165983380766</v>
      </c>
      <c r="G1328" s="33">
        <f t="shared" si="94"/>
        <v>1.754241174275379</v>
      </c>
      <c r="H1328" s="47" t="s">
        <v>18</v>
      </c>
      <c r="I1328" s="45" t="s">
        <v>30</v>
      </c>
      <c r="J1328" s="43">
        <v>876.72000000000003</v>
      </c>
      <c r="K1328" s="35">
        <f t="shared" si="95"/>
        <v>876.72000000000003</v>
      </c>
      <c r="M1328" s="26"/>
      <c r="N1328" s="26"/>
    </row>
    <row r="1329" ht="23.600000000000001">
      <c r="A1329" s="46" t="s">
        <v>1354</v>
      </c>
      <c r="B1329" s="43">
        <v>1374.3900000000001</v>
      </c>
      <c r="C1329" s="43">
        <v>1386.3900000000001</v>
      </c>
      <c r="D1329" s="43">
        <v>1405.3900000000001</v>
      </c>
      <c r="E1329" s="31">
        <f t="shared" si="93"/>
        <v>1388.72</v>
      </c>
      <c r="F1329" s="32">
        <f t="shared" si="92"/>
        <v>15.631165983380766</v>
      </c>
      <c r="G1329" s="33">
        <f t="shared" si="94"/>
        <v>1.1255808214313012</v>
      </c>
      <c r="H1329" s="47" t="s">
        <v>18</v>
      </c>
      <c r="I1329" s="45" t="s">
        <v>30</v>
      </c>
      <c r="J1329" s="43">
        <v>1374.3900000000001</v>
      </c>
      <c r="K1329" s="35">
        <f t="shared" si="95"/>
        <v>1374.3900000000001</v>
      </c>
      <c r="M1329" s="26"/>
      <c r="N1329" s="26"/>
    </row>
    <row r="1330" ht="23.600000000000001">
      <c r="A1330" s="46" t="s">
        <v>1355</v>
      </c>
      <c r="B1330" s="43">
        <v>744.21000000000004</v>
      </c>
      <c r="C1330" s="43">
        <v>756.21000000000004</v>
      </c>
      <c r="D1330" s="43">
        <v>775.21000000000004</v>
      </c>
      <c r="E1330" s="31">
        <f t="shared" si="93"/>
        <v>758.53999999999996</v>
      </c>
      <c r="F1330" s="32">
        <f t="shared" si="92"/>
        <v>15.631165983380766</v>
      </c>
      <c r="G1330" s="33">
        <f t="shared" si="94"/>
        <v>2.0606910622222649</v>
      </c>
      <c r="H1330" s="47" t="s">
        <v>18</v>
      </c>
      <c r="I1330" s="45" t="s">
        <v>30</v>
      </c>
      <c r="J1330" s="43">
        <v>744.21000000000004</v>
      </c>
      <c r="K1330" s="35">
        <f t="shared" si="95"/>
        <v>744.21000000000004</v>
      </c>
      <c r="M1330" s="26"/>
      <c r="N1330" s="26"/>
    </row>
    <row r="1331" ht="23.600000000000001">
      <c r="A1331" s="46" t="s">
        <v>1356</v>
      </c>
      <c r="B1331" s="43">
        <v>6811.8800000000001</v>
      </c>
      <c r="C1331" s="43">
        <v>6823.8800000000001</v>
      </c>
      <c r="D1331" s="43">
        <v>6842.8800000000001</v>
      </c>
      <c r="E1331" s="31">
        <f t="shared" si="93"/>
        <v>6826.21</v>
      </c>
      <c r="F1331" s="32">
        <f t="shared" si="92"/>
        <v>15.631165983380766</v>
      </c>
      <c r="G1331" s="33">
        <f t="shared" si="94"/>
        <v>0.2289874759695463</v>
      </c>
      <c r="H1331" s="47" t="s">
        <v>18</v>
      </c>
      <c r="I1331" s="45" t="s">
        <v>30</v>
      </c>
      <c r="J1331" s="43">
        <v>6811.8800000000001</v>
      </c>
      <c r="K1331" s="35">
        <f t="shared" si="95"/>
        <v>6811.8800000000001</v>
      </c>
      <c r="M1331" s="26"/>
      <c r="N1331" s="26"/>
    </row>
    <row r="1332" ht="23.600000000000001">
      <c r="A1332" s="46" t="s">
        <v>1357</v>
      </c>
      <c r="B1332" s="43">
        <v>3761.0900000000001</v>
      </c>
      <c r="C1332" s="43">
        <v>3773.0900000000001</v>
      </c>
      <c r="D1332" s="43">
        <v>3792.0900000000001</v>
      </c>
      <c r="E1332" s="31">
        <f t="shared" si="93"/>
        <v>3775.4200000000001</v>
      </c>
      <c r="F1332" s="32">
        <f t="shared" si="92"/>
        <v>15.631165983380766</v>
      </c>
      <c r="G1332" s="33">
        <f t="shared" si="94"/>
        <v>0.41402455841683222</v>
      </c>
      <c r="H1332" s="47" t="s">
        <v>18</v>
      </c>
      <c r="I1332" s="45" t="s">
        <v>30</v>
      </c>
      <c r="J1332" s="43">
        <v>3761.0900000000001</v>
      </c>
      <c r="K1332" s="35">
        <f t="shared" si="95"/>
        <v>3761.0900000000001</v>
      </c>
      <c r="M1332" s="26"/>
      <c r="N1332" s="26"/>
    </row>
    <row r="1333" ht="23.600000000000001">
      <c r="A1333" s="46" t="s">
        <v>1358</v>
      </c>
      <c r="B1333" s="43">
        <v>1853.5799999999999</v>
      </c>
      <c r="C1333" s="43">
        <v>1865.5799999999999</v>
      </c>
      <c r="D1333" s="43">
        <v>1884.5799999999999</v>
      </c>
      <c r="E1333" s="31">
        <f t="shared" si="93"/>
        <v>1867.9100000000001</v>
      </c>
      <c r="F1333" s="32">
        <f t="shared" si="92"/>
        <v>15.631165983380766</v>
      </c>
      <c r="G1333" s="33">
        <f t="shared" si="94"/>
        <v>0.83682650574068151</v>
      </c>
      <c r="H1333" s="47" t="s">
        <v>18</v>
      </c>
      <c r="I1333" s="45" t="s">
        <v>30</v>
      </c>
      <c r="J1333" s="43">
        <v>1853.5799999999999</v>
      </c>
      <c r="K1333" s="35">
        <f t="shared" si="95"/>
        <v>1853.5799999999999</v>
      </c>
      <c r="M1333" s="26"/>
      <c r="N1333" s="26"/>
    </row>
    <row r="1334" ht="23.600000000000001">
      <c r="A1334" s="46" t="s">
        <v>1359</v>
      </c>
      <c r="B1334" s="43">
        <v>53037.419999999998</v>
      </c>
      <c r="C1334" s="43">
        <v>53049.419999999998</v>
      </c>
      <c r="D1334" s="43">
        <v>53068.419999999998</v>
      </c>
      <c r="E1334" s="31">
        <f t="shared" si="93"/>
        <v>53051.75</v>
      </c>
      <c r="F1334" s="32">
        <f t="shared" si="92"/>
        <v>15.631165983380765</v>
      </c>
      <c r="G1334" s="33">
        <f t="shared" si="94"/>
        <v>0.029463996915051367</v>
      </c>
      <c r="H1334" s="47" t="s">
        <v>18</v>
      </c>
      <c r="I1334" s="45" t="s">
        <v>30</v>
      </c>
      <c r="J1334" s="43">
        <v>53037.419999999998</v>
      </c>
      <c r="K1334" s="35">
        <f t="shared" si="95"/>
        <v>53037.419999999998</v>
      </c>
      <c r="M1334" s="26"/>
      <c r="N1334" s="26"/>
    </row>
    <row r="1335" ht="23.600000000000001">
      <c r="A1335" s="46" t="s">
        <v>1360</v>
      </c>
      <c r="B1335" s="43">
        <v>7717.8699999999999</v>
      </c>
      <c r="C1335" s="43">
        <v>7729.8699999999999</v>
      </c>
      <c r="D1335" s="43">
        <v>7748.8699999999999</v>
      </c>
      <c r="E1335" s="31">
        <f t="shared" si="93"/>
        <v>7732.1999999999998</v>
      </c>
      <c r="F1335" s="32">
        <f t="shared" si="92"/>
        <v>15.631165983380766</v>
      </c>
      <c r="G1335" s="33">
        <f t="shared" si="94"/>
        <v>0.20215677276041447</v>
      </c>
      <c r="H1335" s="47" t="s">
        <v>18</v>
      </c>
      <c r="I1335" s="45" t="s">
        <v>30</v>
      </c>
      <c r="J1335" s="43">
        <v>7717.8699999999999</v>
      </c>
      <c r="K1335" s="35">
        <f t="shared" si="95"/>
        <v>7717.8699999999999</v>
      </c>
      <c r="M1335" s="26"/>
      <c r="N1335" s="26"/>
    </row>
    <row r="1336" ht="23.600000000000001">
      <c r="A1336" s="46" t="s">
        <v>1361</v>
      </c>
      <c r="B1336" s="43">
        <v>43396.629999999997</v>
      </c>
      <c r="C1336" s="43">
        <v>43408.629999999997</v>
      </c>
      <c r="D1336" s="43">
        <v>43427.629999999997</v>
      </c>
      <c r="E1336" s="31">
        <f t="shared" si="93"/>
        <v>43410.959999999999</v>
      </c>
      <c r="F1336" s="32">
        <f t="shared" si="92"/>
        <v>15.631165983380765</v>
      </c>
      <c r="G1336" s="33">
        <f t="shared" si="94"/>
        <v>0.036007418364811014</v>
      </c>
      <c r="H1336" s="47" t="s">
        <v>18</v>
      </c>
      <c r="I1336" s="45" t="s">
        <v>30</v>
      </c>
      <c r="J1336" s="43">
        <v>43396.629999999997</v>
      </c>
      <c r="K1336" s="35">
        <f t="shared" si="95"/>
        <v>43396.629999999997</v>
      </c>
      <c r="M1336" s="26"/>
      <c r="N1336" s="26"/>
    </row>
    <row r="1337" ht="23.600000000000001">
      <c r="A1337" s="46" t="s">
        <v>1362</v>
      </c>
      <c r="B1337" s="43">
        <v>13435.780000000001</v>
      </c>
      <c r="C1337" s="43">
        <v>13447.780000000001</v>
      </c>
      <c r="D1337" s="43">
        <v>13466.780000000001</v>
      </c>
      <c r="E1337" s="31">
        <f t="shared" si="93"/>
        <v>13450.110000000001</v>
      </c>
      <c r="F1337" s="32">
        <f t="shared" si="92"/>
        <v>15.631165983380766</v>
      </c>
      <c r="G1337" s="33">
        <f t="shared" si="94"/>
        <v>0.11621589699549494</v>
      </c>
      <c r="H1337" s="47" t="s">
        <v>18</v>
      </c>
      <c r="I1337" s="45" t="s">
        <v>30</v>
      </c>
      <c r="J1337" s="43">
        <v>13435.780000000001</v>
      </c>
      <c r="K1337" s="35">
        <f t="shared" si="95"/>
        <v>13435.780000000001</v>
      </c>
      <c r="M1337" s="26"/>
      <c r="N1337" s="26"/>
    </row>
    <row r="1338" ht="23.600000000000001">
      <c r="A1338" s="46" t="s">
        <v>1363</v>
      </c>
      <c r="B1338" s="43">
        <v>871846.27000000002</v>
      </c>
      <c r="C1338" s="43">
        <v>871858.27000000002</v>
      </c>
      <c r="D1338" s="43">
        <v>871877.27000000002</v>
      </c>
      <c r="E1338" s="31">
        <f t="shared" si="93"/>
        <v>871860.59999999998</v>
      </c>
      <c r="F1338" s="32">
        <f t="shared" si="92"/>
        <v>15.631165983380781</v>
      </c>
      <c r="G1338" s="33">
        <f t="shared" si="94"/>
        <v>0.0017928515158708608</v>
      </c>
      <c r="H1338" s="47" t="s">
        <v>18</v>
      </c>
      <c r="I1338" s="45" t="s">
        <v>30</v>
      </c>
      <c r="J1338" s="43">
        <v>871846.27000000002</v>
      </c>
      <c r="K1338" s="35">
        <f t="shared" si="95"/>
        <v>871846.27000000002</v>
      </c>
      <c r="M1338" s="26"/>
      <c r="N1338" s="26"/>
    </row>
    <row r="1339" ht="13.800000000000001">
      <c r="A1339" s="46" t="s">
        <v>1364</v>
      </c>
      <c r="B1339" s="43">
        <v>922.94000000000005</v>
      </c>
      <c r="C1339" s="43">
        <v>934.94000000000005</v>
      </c>
      <c r="D1339" s="43">
        <v>953.94000000000005</v>
      </c>
      <c r="E1339" s="31">
        <f t="shared" si="93"/>
        <v>937.26999999999998</v>
      </c>
      <c r="F1339" s="32">
        <f t="shared" si="92"/>
        <v>15.631165983380766</v>
      </c>
      <c r="G1339" s="33">
        <f t="shared" si="94"/>
        <v>1.6677335221847243</v>
      </c>
      <c r="H1339" s="47" t="s">
        <v>18</v>
      </c>
      <c r="I1339" s="45" t="s">
        <v>30</v>
      </c>
      <c r="J1339" s="43">
        <v>922.94000000000005</v>
      </c>
      <c r="K1339" s="35">
        <f t="shared" si="95"/>
        <v>922.94000000000005</v>
      </c>
      <c r="M1339" s="26"/>
      <c r="N1339" s="26"/>
    </row>
    <row r="1340" ht="23.600000000000001">
      <c r="A1340" s="46" t="s">
        <v>1365</v>
      </c>
      <c r="B1340" s="43">
        <v>1238.8</v>
      </c>
      <c r="C1340" s="43">
        <v>1250.8</v>
      </c>
      <c r="D1340" s="43">
        <v>1269.8</v>
      </c>
      <c r="E1340" s="31">
        <f t="shared" si="93"/>
        <v>1253.1300000000001</v>
      </c>
      <c r="F1340" s="32">
        <f t="shared" si="92"/>
        <v>15.631165983380766</v>
      </c>
      <c r="G1340" s="33">
        <f t="shared" si="94"/>
        <v>1.2473698645296789</v>
      </c>
      <c r="H1340" s="47" t="s">
        <v>18</v>
      </c>
      <c r="I1340" s="45" t="s">
        <v>30</v>
      </c>
      <c r="J1340" s="43">
        <v>1238.8</v>
      </c>
      <c r="K1340" s="35">
        <f t="shared" si="95"/>
        <v>1238.8</v>
      </c>
      <c r="M1340" s="26"/>
      <c r="N1340" s="26"/>
    </row>
    <row r="1341" ht="23.600000000000001">
      <c r="A1341" s="46" t="s">
        <v>1366</v>
      </c>
      <c r="B1341" s="43">
        <v>5201.7399999999998</v>
      </c>
      <c r="C1341" s="43">
        <v>5213.7399999999998</v>
      </c>
      <c r="D1341" s="43">
        <v>5232.7399999999998</v>
      </c>
      <c r="E1341" s="31">
        <f t="shared" si="93"/>
        <v>5216.0699999999997</v>
      </c>
      <c r="F1341" s="32">
        <f t="shared" si="92"/>
        <v>15.631165983380766</v>
      </c>
      <c r="G1341" s="33">
        <f t="shared" si="94"/>
        <v>0.2996732402628946</v>
      </c>
      <c r="H1341" s="47" t="s">
        <v>18</v>
      </c>
      <c r="I1341" s="45" t="s">
        <v>30</v>
      </c>
      <c r="J1341" s="43">
        <v>5201.7399999999998</v>
      </c>
      <c r="K1341" s="35">
        <f t="shared" si="95"/>
        <v>5201.7399999999998</v>
      </c>
      <c r="M1341" s="26"/>
      <c r="N1341" s="26"/>
    </row>
    <row r="1342" ht="23.600000000000001">
      <c r="A1342" s="46" t="s">
        <v>1367</v>
      </c>
      <c r="B1342" s="43">
        <v>27979.389999999999</v>
      </c>
      <c r="C1342" s="43">
        <v>27991.389999999999</v>
      </c>
      <c r="D1342" s="43">
        <v>28010.389999999999</v>
      </c>
      <c r="E1342" s="31">
        <f t="shared" si="93"/>
        <v>27993.720000000001</v>
      </c>
      <c r="F1342" s="32">
        <f t="shared" si="92"/>
        <v>15.631165983380765</v>
      </c>
      <c r="G1342" s="33">
        <f t="shared" si="94"/>
        <v>0.055838116489629684</v>
      </c>
      <c r="H1342" s="47" t="s">
        <v>18</v>
      </c>
      <c r="I1342" s="45" t="s">
        <v>30</v>
      </c>
      <c r="J1342" s="43">
        <v>27979.389999999999</v>
      </c>
      <c r="K1342" s="35">
        <f t="shared" si="95"/>
        <v>27979.389999999999</v>
      </c>
      <c r="M1342" s="26"/>
      <c r="N1342" s="26"/>
    </row>
    <row r="1343" ht="13.800000000000001">
      <c r="A1343" s="46" t="s">
        <v>1368</v>
      </c>
      <c r="B1343" s="43">
        <v>386.74000000000001</v>
      </c>
      <c r="C1343" s="43">
        <v>398.74000000000001</v>
      </c>
      <c r="D1343" s="43">
        <v>417.74000000000001</v>
      </c>
      <c r="E1343" s="31">
        <f t="shared" si="93"/>
        <v>401.06999999999999</v>
      </c>
      <c r="F1343" s="32">
        <f t="shared" si="92"/>
        <v>15.631165983380766</v>
      </c>
      <c r="G1343" s="33">
        <f t="shared" si="94"/>
        <v>3.8973660416836879</v>
      </c>
      <c r="H1343" s="47" t="s">
        <v>18</v>
      </c>
      <c r="I1343" s="45" t="s">
        <v>30</v>
      </c>
      <c r="J1343" s="43">
        <v>386.74000000000001</v>
      </c>
      <c r="K1343" s="35">
        <f t="shared" si="95"/>
        <v>386.74000000000001</v>
      </c>
      <c r="M1343" s="26"/>
      <c r="N1343" s="26"/>
    </row>
    <row r="1344" ht="23.600000000000001">
      <c r="A1344" s="46" t="s">
        <v>1369</v>
      </c>
      <c r="B1344" s="43">
        <v>2345.0999999999999</v>
      </c>
      <c r="C1344" s="43">
        <v>2357.0999999999999</v>
      </c>
      <c r="D1344" s="43">
        <v>2376.0999999999999</v>
      </c>
      <c r="E1344" s="31">
        <f t="shared" si="93"/>
        <v>2359.4299999999998</v>
      </c>
      <c r="F1344" s="32">
        <f t="shared" si="92"/>
        <v>15.631165983380766</v>
      </c>
      <c r="G1344" s="33">
        <f t="shared" si="94"/>
        <v>0.66249755167056312</v>
      </c>
      <c r="H1344" s="47" t="s">
        <v>18</v>
      </c>
      <c r="I1344" s="45" t="s">
        <v>30</v>
      </c>
      <c r="J1344" s="43">
        <v>2345.0999999999999</v>
      </c>
      <c r="K1344" s="35">
        <f t="shared" si="95"/>
        <v>2345.0999999999999</v>
      </c>
      <c r="M1344" s="26"/>
      <c r="N1344" s="26"/>
    </row>
    <row r="1345" ht="23.600000000000001">
      <c r="A1345" s="46" t="s">
        <v>1370</v>
      </c>
      <c r="B1345" s="43">
        <v>1158.6800000000001</v>
      </c>
      <c r="C1345" s="43">
        <v>1170.6800000000001</v>
      </c>
      <c r="D1345" s="43">
        <v>1189.6800000000001</v>
      </c>
      <c r="E1345" s="31">
        <f t="shared" si="93"/>
        <v>1173.01</v>
      </c>
      <c r="F1345" s="32">
        <f t="shared" si="92"/>
        <v>15.631165983380766</v>
      </c>
      <c r="G1345" s="33">
        <f t="shared" si="94"/>
        <v>1.332568859888728</v>
      </c>
      <c r="H1345" s="47" t="s">
        <v>18</v>
      </c>
      <c r="I1345" s="45" t="s">
        <v>30</v>
      </c>
      <c r="J1345" s="43">
        <v>1158.6800000000001</v>
      </c>
      <c r="K1345" s="35">
        <f t="shared" si="95"/>
        <v>1158.6800000000001</v>
      </c>
      <c r="M1345" s="26"/>
      <c r="N1345" s="26"/>
    </row>
    <row r="1346" ht="23.600000000000001">
      <c r="A1346" s="46" t="s">
        <v>1371</v>
      </c>
      <c r="B1346" s="43">
        <v>454.54000000000002</v>
      </c>
      <c r="C1346" s="43">
        <v>466.54000000000002</v>
      </c>
      <c r="D1346" s="43">
        <v>485.54000000000002</v>
      </c>
      <c r="E1346" s="31">
        <f t="shared" si="93"/>
        <v>468.87</v>
      </c>
      <c r="F1346" s="32">
        <f t="shared" si="92"/>
        <v>15.631165983380766</v>
      </c>
      <c r="G1346" s="33">
        <f t="shared" si="94"/>
        <v>3.3337952915265991</v>
      </c>
      <c r="H1346" s="47" t="s">
        <v>18</v>
      </c>
      <c r="I1346" s="45" t="s">
        <v>30</v>
      </c>
      <c r="J1346" s="43">
        <v>454.54000000000002</v>
      </c>
      <c r="K1346" s="35">
        <f t="shared" si="95"/>
        <v>454.54000000000002</v>
      </c>
      <c r="M1346" s="26"/>
      <c r="N1346" s="26"/>
    </row>
    <row r="1347" ht="23.600000000000001">
      <c r="A1347" s="46" t="s">
        <v>1372</v>
      </c>
      <c r="B1347" s="43">
        <v>389.81999999999999</v>
      </c>
      <c r="C1347" s="43">
        <v>401.81999999999999</v>
      </c>
      <c r="D1347" s="43">
        <v>420.81999999999999</v>
      </c>
      <c r="E1347" s="31">
        <f t="shared" si="93"/>
        <v>404.15000000000003</v>
      </c>
      <c r="F1347" s="32">
        <f t="shared" si="92"/>
        <v>15.631165983380766</v>
      </c>
      <c r="G1347" s="33">
        <f t="shared" si="94"/>
        <v>3.8676644768973811</v>
      </c>
      <c r="H1347" s="47" t="s">
        <v>18</v>
      </c>
      <c r="I1347" s="45" t="s">
        <v>30</v>
      </c>
      <c r="J1347" s="43">
        <v>389.81999999999999</v>
      </c>
      <c r="K1347" s="35">
        <f t="shared" si="95"/>
        <v>389.81999999999999</v>
      </c>
      <c r="M1347" s="26"/>
      <c r="N1347" s="26"/>
    </row>
    <row r="1348" ht="23.600000000000001">
      <c r="A1348" s="46" t="s">
        <v>1373</v>
      </c>
      <c r="B1348" s="43">
        <v>4232.5799999999999</v>
      </c>
      <c r="C1348" s="43">
        <v>4244.5799999999999</v>
      </c>
      <c r="D1348" s="43">
        <v>4263.5799999999999</v>
      </c>
      <c r="E1348" s="31">
        <f t="shared" si="93"/>
        <v>4246.9099999999999</v>
      </c>
      <c r="F1348" s="32">
        <f t="shared" si="92"/>
        <v>15.631165983380766</v>
      </c>
      <c r="G1348" s="33">
        <f t="shared" si="94"/>
        <v>0.36805974186834117</v>
      </c>
      <c r="H1348" s="47" t="s">
        <v>18</v>
      </c>
      <c r="I1348" s="45" t="s">
        <v>30</v>
      </c>
      <c r="J1348" s="43">
        <v>4232.5799999999999</v>
      </c>
      <c r="K1348" s="35">
        <f t="shared" si="95"/>
        <v>4232.5799999999999</v>
      </c>
      <c r="M1348" s="26"/>
      <c r="N1348" s="26"/>
    </row>
    <row r="1349" ht="34.799999999999997">
      <c r="A1349" s="46" t="s">
        <v>1374</v>
      </c>
      <c r="B1349" s="43">
        <v>1602.4300000000001</v>
      </c>
      <c r="C1349" s="43">
        <v>1614.4300000000001</v>
      </c>
      <c r="D1349" s="43">
        <v>1633.4300000000001</v>
      </c>
      <c r="E1349" s="31">
        <f t="shared" si="93"/>
        <v>1616.76</v>
      </c>
      <c r="F1349" s="32">
        <f t="shared" si="92"/>
        <v>15.631165983380766</v>
      </c>
      <c r="G1349" s="33">
        <f t="shared" si="94"/>
        <v>0.96682042995749318</v>
      </c>
      <c r="H1349" s="47" t="s">
        <v>18</v>
      </c>
      <c r="I1349" s="45" t="s">
        <v>30</v>
      </c>
      <c r="J1349" s="43">
        <v>1602.4300000000001</v>
      </c>
      <c r="K1349" s="35">
        <f t="shared" si="95"/>
        <v>1602.4300000000001</v>
      </c>
      <c r="M1349" s="26"/>
      <c r="N1349" s="26"/>
    </row>
    <row r="1350" ht="23.600000000000001">
      <c r="A1350" s="46" t="s">
        <v>1375</v>
      </c>
      <c r="B1350" s="43">
        <v>7811.8599999999997</v>
      </c>
      <c r="C1350" s="43">
        <v>7823.8599999999997</v>
      </c>
      <c r="D1350" s="43">
        <v>7842.8599999999997</v>
      </c>
      <c r="E1350" s="31">
        <f t="shared" si="93"/>
        <v>7826.1900000000005</v>
      </c>
      <c r="F1350" s="32">
        <f t="shared" si="92"/>
        <v>15.631165983380766</v>
      </c>
      <c r="G1350" s="33">
        <f t="shared" si="94"/>
        <v>0.19972893557888022</v>
      </c>
      <c r="H1350" s="47" t="s">
        <v>18</v>
      </c>
      <c r="I1350" s="45" t="s">
        <v>30</v>
      </c>
      <c r="J1350" s="43">
        <v>7811.8599999999997</v>
      </c>
      <c r="K1350" s="35">
        <f t="shared" si="95"/>
        <v>7811.8599999999997</v>
      </c>
      <c r="M1350" s="26"/>
      <c r="N1350" s="26"/>
    </row>
    <row r="1351" ht="23.600000000000001">
      <c r="A1351" s="46" t="s">
        <v>1376</v>
      </c>
      <c r="B1351" s="43">
        <v>13146.110000000001</v>
      </c>
      <c r="C1351" s="43">
        <v>13158.110000000001</v>
      </c>
      <c r="D1351" s="43">
        <v>13177.110000000001</v>
      </c>
      <c r="E1351" s="31">
        <f t="shared" si="93"/>
        <v>13160.440000000001</v>
      </c>
      <c r="F1351" s="32">
        <f t="shared" si="92"/>
        <v>15.631165983380766</v>
      </c>
      <c r="G1351" s="33">
        <f t="shared" si="94"/>
        <v>0.11877388585321438</v>
      </c>
      <c r="H1351" s="47" t="s">
        <v>18</v>
      </c>
      <c r="I1351" s="45" t="s">
        <v>30</v>
      </c>
      <c r="J1351" s="43">
        <v>13146.110000000001</v>
      </c>
      <c r="K1351" s="35">
        <f t="shared" si="95"/>
        <v>13146.110000000001</v>
      </c>
      <c r="M1351" s="26"/>
      <c r="N1351" s="26"/>
    </row>
    <row r="1352" ht="23.600000000000001">
      <c r="A1352" s="46" t="s">
        <v>1377</v>
      </c>
      <c r="B1352" s="43">
        <v>887.5</v>
      </c>
      <c r="C1352" s="43">
        <v>899.5</v>
      </c>
      <c r="D1352" s="43">
        <v>918.5</v>
      </c>
      <c r="E1352" s="31">
        <f t="shared" si="93"/>
        <v>901.83000000000004</v>
      </c>
      <c r="F1352" s="32">
        <f t="shared" si="92"/>
        <v>15.631165983380766</v>
      </c>
      <c r="G1352" s="33">
        <f t="shared" si="94"/>
        <v>1.7332719008439246</v>
      </c>
      <c r="H1352" s="47" t="s">
        <v>18</v>
      </c>
      <c r="I1352" s="45" t="s">
        <v>30</v>
      </c>
      <c r="J1352" s="43">
        <v>887.5</v>
      </c>
      <c r="K1352" s="35">
        <f t="shared" si="95"/>
        <v>887.5</v>
      </c>
      <c r="M1352" s="26"/>
      <c r="N1352" s="26"/>
    </row>
    <row r="1353" ht="23.600000000000001">
      <c r="A1353" s="46" t="s">
        <v>1378</v>
      </c>
      <c r="B1353" s="43">
        <v>1274.24</v>
      </c>
      <c r="C1353" s="43">
        <v>1286.24</v>
      </c>
      <c r="D1353" s="43">
        <v>1305.24</v>
      </c>
      <c r="E1353" s="31">
        <f t="shared" si="93"/>
        <v>1288.5699999999999</v>
      </c>
      <c r="F1353" s="32">
        <f t="shared" si="92"/>
        <v>15.631165983380766</v>
      </c>
      <c r="G1353" s="33">
        <f t="shared" si="94"/>
        <v>1.2130630065406434</v>
      </c>
      <c r="H1353" s="47" t="s">
        <v>18</v>
      </c>
      <c r="I1353" s="45" t="s">
        <v>30</v>
      </c>
      <c r="J1353" s="43">
        <v>1274.24</v>
      </c>
      <c r="K1353" s="35">
        <f t="shared" si="95"/>
        <v>1274.24</v>
      </c>
      <c r="M1353" s="26"/>
      <c r="N1353" s="26"/>
    </row>
    <row r="1354" ht="34.799999999999997">
      <c r="A1354" s="46" t="s">
        <v>1379</v>
      </c>
      <c r="B1354" s="43">
        <v>43387.389999999999</v>
      </c>
      <c r="C1354" s="43">
        <v>43399.389999999999</v>
      </c>
      <c r="D1354" s="43">
        <v>43418.389999999999</v>
      </c>
      <c r="E1354" s="31">
        <f t="shared" si="93"/>
        <v>43401.720000000001</v>
      </c>
      <c r="F1354" s="32">
        <f t="shared" si="92"/>
        <v>15.631165983380765</v>
      </c>
      <c r="G1354" s="33">
        <f t="shared" si="94"/>
        <v>0.036015084156528272</v>
      </c>
      <c r="H1354" s="47" t="s">
        <v>18</v>
      </c>
      <c r="I1354" s="45" t="s">
        <v>30</v>
      </c>
      <c r="J1354" s="43">
        <v>43387.389999999999</v>
      </c>
      <c r="K1354" s="35">
        <f t="shared" si="95"/>
        <v>43387.389999999999</v>
      </c>
      <c r="M1354" s="26"/>
      <c r="N1354" s="26"/>
    </row>
    <row r="1355" ht="23.600000000000001">
      <c r="A1355" s="46" t="s">
        <v>1380</v>
      </c>
      <c r="B1355" s="43">
        <v>7747.1400000000003</v>
      </c>
      <c r="C1355" s="43">
        <v>7759.1400000000003</v>
      </c>
      <c r="D1355" s="43">
        <v>7778.1400000000003</v>
      </c>
      <c r="E1355" s="31">
        <f t="shared" si="93"/>
        <v>7761.4700000000003</v>
      </c>
      <c r="F1355" s="32">
        <f t="shared" si="92"/>
        <v>15.631165983380766</v>
      </c>
      <c r="G1355" s="33">
        <f t="shared" si="94"/>
        <v>0.20139440058881586</v>
      </c>
      <c r="H1355" s="47" t="s">
        <v>18</v>
      </c>
      <c r="I1355" s="45" t="s">
        <v>30</v>
      </c>
      <c r="J1355" s="43">
        <v>7747.1400000000003</v>
      </c>
      <c r="K1355" s="35">
        <f t="shared" si="95"/>
        <v>7747.1400000000003</v>
      </c>
      <c r="M1355" s="26"/>
      <c r="N1355" s="26"/>
    </row>
    <row r="1356" ht="23.600000000000001">
      <c r="A1356" s="46" t="s">
        <v>1381</v>
      </c>
      <c r="B1356" s="43">
        <v>1904.4300000000001</v>
      </c>
      <c r="C1356" s="43">
        <v>1916.4300000000001</v>
      </c>
      <c r="D1356" s="43">
        <v>1935.4300000000001</v>
      </c>
      <c r="E1356" s="31">
        <f t="shared" si="93"/>
        <v>1918.76</v>
      </c>
      <c r="F1356" s="32">
        <f t="shared" si="92"/>
        <v>15.631165983380766</v>
      </c>
      <c r="G1356" s="33">
        <f t="shared" si="94"/>
        <v>0.81464935601017141</v>
      </c>
      <c r="H1356" s="47" t="s">
        <v>18</v>
      </c>
      <c r="I1356" s="45" t="s">
        <v>30</v>
      </c>
      <c r="J1356" s="43">
        <v>1904.4300000000001</v>
      </c>
      <c r="K1356" s="35">
        <f t="shared" si="95"/>
        <v>1904.4300000000001</v>
      </c>
      <c r="M1356" s="26"/>
      <c r="N1356" s="26"/>
    </row>
    <row r="1357" ht="23.600000000000001">
      <c r="A1357" s="46" t="s">
        <v>1382</v>
      </c>
      <c r="B1357" s="43">
        <v>5590.0200000000004</v>
      </c>
      <c r="C1357" s="43">
        <v>5602.0200000000004</v>
      </c>
      <c r="D1357" s="43">
        <v>5621.0200000000004</v>
      </c>
      <c r="E1357" s="31">
        <f t="shared" si="93"/>
        <v>5604.3500000000004</v>
      </c>
      <c r="F1357" s="32">
        <f t="shared" si="92"/>
        <v>15.631165983380766</v>
      </c>
      <c r="G1357" s="33">
        <f t="shared" si="94"/>
        <v>0.2789113096680394</v>
      </c>
      <c r="H1357" s="47" t="s">
        <v>18</v>
      </c>
      <c r="I1357" s="45" t="s">
        <v>30</v>
      </c>
      <c r="J1357" s="43">
        <v>5590.0200000000004</v>
      </c>
      <c r="K1357" s="35">
        <f t="shared" si="95"/>
        <v>5590.0200000000004</v>
      </c>
      <c r="M1357" s="26"/>
      <c r="N1357" s="26"/>
    </row>
    <row r="1358" ht="13.800000000000001">
      <c r="A1358" s="46" t="s">
        <v>1383</v>
      </c>
      <c r="B1358" s="43">
        <v>7967.4799999999996</v>
      </c>
      <c r="C1358" s="43">
        <v>7979.4799999999996</v>
      </c>
      <c r="D1358" s="43">
        <v>7998.4799999999996</v>
      </c>
      <c r="E1358" s="31">
        <f t="shared" si="93"/>
        <v>7981.8100000000004</v>
      </c>
      <c r="F1358" s="32">
        <f t="shared" si="92"/>
        <v>15.631165983380766</v>
      </c>
      <c r="G1358" s="33">
        <f t="shared" si="94"/>
        <v>0.19583485429220648</v>
      </c>
      <c r="H1358" s="47" t="s">
        <v>18</v>
      </c>
      <c r="I1358" s="45" t="s">
        <v>30</v>
      </c>
      <c r="J1358" s="43">
        <v>7967.4799999999996</v>
      </c>
      <c r="K1358" s="35">
        <f t="shared" si="95"/>
        <v>7967.4799999999996</v>
      </c>
      <c r="M1358" s="26"/>
      <c r="N1358" s="26"/>
    </row>
    <row r="1359" ht="32.950000000000003">
      <c r="A1359" s="46" t="s">
        <v>1384</v>
      </c>
      <c r="B1359" s="43">
        <v>169.49000000000001</v>
      </c>
      <c r="C1359" s="43">
        <v>181.49000000000001</v>
      </c>
      <c r="D1359" s="43">
        <v>200.49000000000001</v>
      </c>
      <c r="E1359" s="31">
        <f t="shared" si="93"/>
        <v>183.81999999999999</v>
      </c>
      <c r="F1359" s="32">
        <f t="shared" si="92"/>
        <v>15.631165983380766</v>
      </c>
      <c r="G1359" s="33">
        <f t="shared" si="94"/>
        <v>8.5035175624963379</v>
      </c>
      <c r="H1359" s="47" t="s">
        <v>18</v>
      </c>
      <c r="I1359" s="45" t="s">
        <v>30</v>
      </c>
      <c r="J1359" s="43">
        <v>169.49000000000001</v>
      </c>
      <c r="K1359" s="35">
        <f t="shared" si="95"/>
        <v>169.49000000000001</v>
      </c>
      <c r="M1359" s="26"/>
      <c r="N1359" s="26"/>
    </row>
    <row r="1360" ht="23.600000000000001">
      <c r="A1360" s="46" t="s">
        <v>1385</v>
      </c>
      <c r="B1360" s="43">
        <v>1260.3699999999999</v>
      </c>
      <c r="C1360" s="43">
        <v>1272.3699999999999</v>
      </c>
      <c r="D1360" s="43">
        <v>1291.3699999999999</v>
      </c>
      <c r="E1360" s="31">
        <f t="shared" si="93"/>
        <v>1274.7</v>
      </c>
      <c r="F1360" s="32">
        <f t="shared" si="92"/>
        <v>15.631165983380766</v>
      </c>
      <c r="G1360" s="33">
        <f t="shared" si="94"/>
        <v>1.2262623349322008</v>
      </c>
      <c r="H1360" s="47" t="s">
        <v>18</v>
      </c>
      <c r="I1360" s="45" t="s">
        <v>30</v>
      </c>
      <c r="J1360" s="43">
        <v>1260.3699999999999</v>
      </c>
      <c r="K1360" s="35">
        <f t="shared" si="95"/>
        <v>1260.3699999999999</v>
      </c>
      <c r="M1360" s="26"/>
      <c r="N1360" s="26"/>
    </row>
    <row r="1361" ht="23.600000000000001">
      <c r="A1361" s="46" t="s">
        <v>1386</v>
      </c>
      <c r="B1361" s="43">
        <v>3591.5999999999999</v>
      </c>
      <c r="C1361" s="43">
        <v>3603.5999999999999</v>
      </c>
      <c r="D1361" s="43">
        <v>3622.5999999999999</v>
      </c>
      <c r="E1361" s="31">
        <f t="shared" si="93"/>
        <v>3605.9300000000003</v>
      </c>
      <c r="F1361" s="32">
        <f t="shared" si="92"/>
        <v>15.631165983380766</v>
      </c>
      <c r="G1361" s="33">
        <f t="shared" si="94"/>
        <v>0.43348500895416064</v>
      </c>
      <c r="H1361" s="47" t="s">
        <v>18</v>
      </c>
      <c r="I1361" s="45" t="s">
        <v>30</v>
      </c>
      <c r="J1361" s="43">
        <v>3591.5999999999999</v>
      </c>
      <c r="K1361" s="35">
        <f t="shared" si="95"/>
        <v>3591.5999999999999</v>
      </c>
      <c r="M1361" s="26"/>
      <c r="N1361" s="26"/>
    </row>
    <row r="1362" ht="23.600000000000001">
      <c r="A1362" s="46" t="s">
        <v>1387</v>
      </c>
      <c r="B1362" s="43">
        <v>2850.48</v>
      </c>
      <c r="C1362" s="43">
        <v>2862.48</v>
      </c>
      <c r="D1362" s="43">
        <v>2881.48</v>
      </c>
      <c r="E1362" s="31">
        <f t="shared" si="93"/>
        <v>2864.8099999999999</v>
      </c>
      <c r="F1362" s="32">
        <f t="shared" si="92"/>
        <v>15.631165983380766</v>
      </c>
      <c r="G1362" s="33">
        <f t="shared" si="94"/>
        <v>0.54562662038253029</v>
      </c>
      <c r="H1362" s="47" t="s">
        <v>18</v>
      </c>
      <c r="I1362" s="45" t="s">
        <v>30</v>
      </c>
      <c r="J1362" s="43">
        <v>2850.48</v>
      </c>
      <c r="K1362" s="35">
        <f t="shared" si="95"/>
        <v>2850.48</v>
      </c>
      <c r="M1362" s="26"/>
      <c r="N1362" s="26"/>
    </row>
    <row r="1363" ht="23.600000000000001">
      <c r="A1363" s="46" t="s">
        <v>1388</v>
      </c>
      <c r="B1363" s="43">
        <v>617.86000000000001</v>
      </c>
      <c r="C1363" s="43">
        <v>629.86000000000001</v>
      </c>
      <c r="D1363" s="43">
        <v>648.86000000000001</v>
      </c>
      <c r="E1363" s="31">
        <f t="shared" si="93"/>
        <v>632.19000000000005</v>
      </c>
      <c r="F1363" s="32">
        <f t="shared" si="92"/>
        <v>15.631165983380766</v>
      </c>
      <c r="G1363" s="33">
        <f t="shared" si="94"/>
        <v>2.4725424292350029</v>
      </c>
      <c r="H1363" s="47" t="s">
        <v>18</v>
      </c>
      <c r="I1363" s="45" t="s">
        <v>30</v>
      </c>
      <c r="J1363" s="43">
        <v>617.86000000000001</v>
      </c>
      <c r="K1363" s="35">
        <f t="shared" si="95"/>
        <v>617.86000000000001</v>
      </c>
      <c r="M1363" s="26"/>
      <c r="N1363" s="26"/>
    </row>
    <row r="1364" ht="23.600000000000001">
      <c r="A1364" s="46" t="s">
        <v>1389</v>
      </c>
      <c r="B1364" s="43">
        <v>2905.9499999999998</v>
      </c>
      <c r="C1364" s="43">
        <v>2917.9499999999998</v>
      </c>
      <c r="D1364" s="43">
        <v>2936.9499999999998</v>
      </c>
      <c r="E1364" s="31">
        <f t="shared" si="93"/>
        <v>2920.2800000000002</v>
      </c>
      <c r="F1364" s="32">
        <f t="shared" si="92"/>
        <v>15.631165983380766</v>
      </c>
      <c r="G1364" s="33">
        <f t="shared" si="94"/>
        <v>0.53526257699195845</v>
      </c>
      <c r="H1364" s="47" t="s">
        <v>18</v>
      </c>
      <c r="I1364" s="45" t="s">
        <v>30</v>
      </c>
      <c r="J1364" s="43">
        <v>2905.9499999999998</v>
      </c>
      <c r="K1364" s="35">
        <f t="shared" si="95"/>
        <v>2905.9499999999998</v>
      </c>
      <c r="M1364" s="26"/>
      <c r="N1364" s="26"/>
    </row>
    <row r="1365" ht="23.600000000000001">
      <c r="A1365" s="46" t="s">
        <v>1390</v>
      </c>
      <c r="B1365" s="43">
        <v>6371.21</v>
      </c>
      <c r="C1365" s="43">
        <v>6383.21</v>
      </c>
      <c r="D1365" s="43">
        <v>6402.21</v>
      </c>
      <c r="E1365" s="31">
        <f t="shared" si="93"/>
        <v>6385.54</v>
      </c>
      <c r="F1365" s="32">
        <f t="shared" si="92"/>
        <v>15.631165983380766</v>
      </c>
      <c r="G1365" s="33">
        <f t="shared" si="94"/>
        <v>0.24479004098918442</v>
      </c>
      <c r="H1365" s="47" t="s">
        <v>18</v>
      </c>
      <c r="I1365" s="45" t="s">
        <v>30</v>
      </c>
      <c r="J1365" s="43">
        <v>6371.21</v>
      </c>
      <c r="K1365" s="35">
        <f t="shared" si="95"/>
        <v>6371.21</v>
      </c>
      <c r="M1365" s="26"/>
      <c r="N1365" s="26"/>
    </row>
    <row r="1366" ht="23.600000000000001">
      <c r="A1366" s="46" t="s">
        <v>1391</v>
      </c>
      <c r="B1366" s="43">
        <v>246.53</v>
      </c>
      <c r="C1366" s="43">
        <v>258.52999999999997</v>
      </c>
      <c r="D1366" s="43">
        <v>277.52999999999997</v>
      </c>
      <c r="E1366" s="31">
        <f t="shared" si="93"/>
        <v>260.86000000000001</v>
      </c>
      <c r="F1366" s="32">
        <f t="shared" si="92"/>
        <v>15.631165983380754</v>
      </c>
      <c r="G1366" s="33">
        <f t="shared" si="94"/>
        <v>5.9921666730739682</v>
      </c>
      <c r="H1366" s="47" t="s">
        <v>18</v>
      </c>
      <c r="I1366" s="45" t="s">
        <v>30</v>
      </c>
      <c r="J1366" s="43">
        <v>246.53</v>
      </c>
      <c r="K1366" s="35">
        <f t="shared" si="95"/>
        <v>246.53</v>
      </c>
      <c r="M1366" s="26"/>
      <c r="N1366" s="26"/>
    </row>
    <row r="1367" ht="23.600000000000001">
      <c r="A1367" s="46" t="s">
        <v>1392</v>
      </c>
      <c r="B1367" s="43">
        <v>106.31999999999999</v>
      </c>
      <c r="C1367" s="43">
        <v>118.31999999999999</v>
      </c>
      <c r="D1367" s="43">
        <v>137.31999999999999</v>
      </c>
      <c r="E1367" s="31">
        <f t="shared" si="93"/>
        <v>120.65000000000001</v>
      </c>
      <c r="F1367" s="32">
        <f t="shared" si="92"/>
        <v>15.631165983380766</v>
      </c>
      <c r="G1367" s="33">
        <f t="shared" si="94"/>
        <v>12.95579443297204</v>
      </c>
      <c r="H1367" s="47" t="s">
        <v>18</v>
      </c>
      <c r="I1367" s="45" t="s">
        <v>30</v>
      </c>
      <c r="J1367" s="43">
        <v>106.31999999999999</v>
      </c>
      <c r="K1367" s="35">
        <f t="shared" si="95"/>
        <v>106.31999999999999</v>
      </c>
      <c r="M1367" s="26"/>
      <c r="N1367" s="26"/>
    </row>
    <row r="1368" ht="23.600000000000001">
      <c r="A1368" s="46" t="s">
        <v>1393</v>
      </c>
      <c r="B1368" s="43">
        <v>3003.02</v>
      </c>
      <c r="C1368" s="43">
        <v>3015.02</v>
      </c>
      <c r="D1368" s="43">
        <v>3034.02</v>
      </c>
      <c r="E1368" s="31">
        <f t="shared" si="93"/>
        <v>3017.3499999999999</v>
      </c>
      <c r="F1368" s="32">
        <f t="shared" si="92"/>
        <v>15.631165983380766</v>
      </c>
      <c r="G1368" s="33">
        <f t="shared" si="94"/>
        <v>0.51804285162081842</v>
      </c>
      <c r="H1368" s="47" t="s">
        <v>18</v>
      </c>
      <c r="I1368" s="45" t="s">
        <v>30</v>
      </c>
      <c r="J1368" s="43">
        <v>3003.02</v>
      </c>
      <c r="K1368" s="35">
        <f t="shared" si="95"/>
        <v>3003.02</v>
      </c>
      <c r="M1368" s="26"/>
      <c r="N1368" s="26"/>
    </row>
    <row r="1369" ht="23.600000000000001">
      <c r="A1369" s="46" t="s">
        <v>1394</v>
      </c>
      <c r="B1369" s="43">
        <v>1926</v>
      </c>
      <c r="C1369" s="43">
        <v>1938</v>
      </c>
      <c r="D1369" s="43">
        <v>1957</v>
      </c>
      <c r="E1369" s="31">
        <f t="shared" si="93"/>
        <v>1940.3299999999999</v>
      </c>
      <c r="F1369" s="32">
        <f t="shared" si="92"/>
        <v>15.631165983380766</v>
      </c>
      <c r="G1369" s="33">
        <f t="shared" si="94"/>
        <v>0.80559317143891851</v>
      </c>
      <c r="H1369" s="47" t="s">
        <v>18</v>
      </c>
      <c r="I1369" s="45" t="s">
        <v>30</v>
      </c>
      <c r="J1369" s="43">
        <v>1926</v>
      </c>
      <c r="K1369" s="35">
        <f t="shared" si="95"/>
        <v>1926</v>
      </c>
      <c r="M1369" s="26"/>
      <c r="N1369" s="26"/>
    </row>
    <row r="1370" ht="23.600000000000001">
      <c r="A1370" s="46" t="s">
        <v>1395</v>
      </c>
      <c r="B1370" s="43">
        <v>570.10000000000002</v>
      </c>
      <c r="C1370" s="43">
        <v>582.10000000000002</v>
      </c>
      <c r="D1370" s="43">
        <v>601.10000000000002</v>
      </c>
      <c r="E1370" s="31">
        <f t="shared" si="93"/>
        <v>584.43000000000006</v>
      </c>
      <c r="F1370" s="32">
        <f t="shared" si="92"/>
        <v>15.631165983380766</v>
      </c>
      <c r="G1370" s="33">
        <f t="shared" si="94"/>
        <v>2.6746002059067409</v>
      </c>
      <c r="H1370" s="47" t="s">
        <v>18</v>
      </c>
      <c r="I1370" s="45" t="s">
        <v>30</v>
      </c>
      <c r="J1370" s="43">
        <v>570.10000000000002</v>
      </c>
      <c r="K1370" s="35">
        <f t="shared" si="95"/>
        <v>570.10000000000002</v>
      </c>
      <c r="M1370" s="26"/>
      <c r="N1370" s="26"/>
    </row>
    <row r="1371" ht="23.600000000000001">
      <c r="A1371" s="46" t="s">
        <v>1396</v>
      </c>
      <c r="B1371" s="43">
        <v>4012.2399999999998</v>
      </c>
      <c r="C1371" s="43">
        <v>4024.2399999999998</v>
      </c>
      <c r="D1371" s="43">
        <v>4043.2399999999998</v>
      </c>
      <c r="E1371" s="31">
        <f t="shared" si="93"/>
        <v>4026.5700000000002</v>
      </c>
      <c r="F1371" s="32">
        <f t="shared" si="92"/>
        <v>15.631165983380766</v>
      </c>
      <c r="G1371" s="33">
        <f t="shared" si="94"/>
        <v>0.38820052758006851</v>
      </c>
      <c r="H1371" s="47" t="s">
        <v>18</v>
      </c>
      <c r="I1371" s="45" t="s">
        <v>30</v>
      </c>
      <c r="J1371" s="43">
        <v>4012.2399999999998</v>
      </c>
      <c r="K1371" s="35">
        <f t="shared" si="95"/>
        <v>4012.2399999999998</v>
      </c>
      <c r="M1371" s="26"/>
      <c r="N1371" s="26"/>
    </row>
    <row r="1372" ht="23.600000000000001">
      <c r="A1372" s="46" t="s">
        <v>1397</v>
      </c>
      <c r="B1372" s="43">
        <v>234.19999999999999</v>
      </c>
      <c r="C1372" s="43">
        <v>246.19999999999999</v>
      </c>
      <c r="D1372" s="43">
        <v>265.19999999999999</v>
      </c>
      <c r="E1372" s="31">
        <f t="shared" si="93"/>
        <v>248.53</v>
      </c>
      <c r="F1372" s="32">
        <f t="shared" si="92"/>
        <v>15.631165983380766</v>
      </c>
      <c r="G1372" s="33">
        <f t="shared" si="94"/>
        <v>6.2894483496482385</v>
      </c>
      <c r="H1372" s="47" t="s">
        <v>18</v>
      </c>
      <c r="I1372" s="45" t="s">
        <v>30</v>
      </c>
      <c r="J1372" s="43">
        <v>234.19999999999999</v>
      </c>
      <c r="K1372" s="35">
        <f t="shared" si="95"/>
        <v>234.19999999999999</v>
      </c>
      <c r="M1372" s="26"/>
      <c r="N1372" s="26"/>
    </row>
    <row r="1373" ht="23.600000000000001">
      <c r="A1373" s="46" t="s">
        <v>1398</v>
      </c>
      <c r="B1373" s="43">
        <v>815.08000000000004</v>
      </c>
      <c r="C1373" s="43">
        <v>827.08000000000004</v>
      </c>
      <c r="D1373" s="43">
        <v>846.08000000000004</v>
      </c>
      <c r="E1373" s="31">
        <f t="shared" si="93"/>
        <v>829.40999999999997</v>
      </c>
      <c r="F1373" s="32">
        <f t="shared" si="92"/>
        <v>15.631165983380766</v>
      </c>
      <c r="G1373" s="33">
        <f t="shared" si="94"/>
        <v>1.8846126744771305</v>
      </c>
      <c r="H1373" s="47" t="s">
        <v>18</v>
      </c>
      <c r="I1373" s="45" t="s">
        <v>30</v>
      </c>
      <c r="J1373" s="43">
        <v>815.08000000000004</v>
      </c>
      <c r="K1373" s="35">
        <f t="shared" si="95"/>
        <v>815.08000000000004</v>
      </c>
      <c r="M1373" s="26"/>
      <c r="N1373" s="26"/>
    </row>
    <row r="1374" ht="34.799999999999997">
      <c r="A1374" s="46" t="s">
        <v>1399</v>
      </c>
      <c r="B1374" s="43">
        <v>323665.07000000001</v>
      </c>
      <c r="C1374" s="43">
        <v>323677.07000000001</v>
      </c>
      <c r="D1374" s="43">
        <v>323696.07000000001</v>
      </c>
      <c r="E1374" s="31">
        <f t="shared" si="93"/>
        <v>323679.40000000002</v>
      </c>
      <c r="F1374" s="32">
        <f t="shared" ref="F1374:F1437" si="96">SQRT(((SUM((POWER(B1374-E1374,2)),(POWER(C1374-E1374,2)),(POWER(D1374-E1374,2)))/(COLUMNS(B1374:D1374)-1))))</f>
        <v>15.631165983380761</v>
      </c>
      <c r="G1374" s="33">
        <f t="shared" si="94"/>
        <v>0.004829212481047839</v>
      </c>
      <c r="H1374" s="47" t="s">
        <v>18</v>
      </c>
      <c r="I1374" s="45" t="s">
        <v>30</v>
      </c>
      <c r="J1374" s="43">
        <v>323665.07000000001</v>
      </c>
      <c r="K1374" s="35">
        <f t="shared" si="95"/>
        <v>323665.07000000001</v>
      </c>
      <c r="M1374" s="26"/>
      <c r="N1374" s="26"/>
    </row>
    <row r="1375" ht="23.600000000000001">
      <c r="A1375" s="46" t="s">
        <v>1400</v>
      </c>
      <c r="B1375" s="43">
        <v>506.92000000000002</v>
      </c>
      <c r="C1375" s="43">
        <v>518.91999999999996</v>
      </c>
      <c r="D1375" s="43">
        <v>537.91999999999996</v>
      </c>
      <c r="E1375" s="31">
        <f t="shared" si="93"/>
        <v>521.25</v>
      </c>
      <c r="F1375" s="32">
        <f t="shared" si="96"/>
        <v>15.63116598338074</v>
      </c>
      <c r="G1375" s="33">
        <f t="shared" si="94"/>
        <v>2.9987848409363531</v>
      </c>
      <c r="H1375" s="47" t="s">
        <v>18</v>
      </c>
      <c r="I1375" s="45" t="s">
        <v>30</v>
      </c>
      <c r="J1375" s="43">
        <v>506.92000000000002</v>
      </c>
      <c r="K1375" s="35">
        <f t="shared" si="95"/>
        <v>506.92000000000002</v>
      </c>
      <c r="M1375" s="26"/>
      <c r="N1375" s="26"/>
    </row>
    <row r="1376" ht="34.799999999999997">
      <c r="A1376" s="46" t="s">
        <v>1401</v>
      </c>
      <c r="B1376" s="43">
        <v>42536.870000000003</v>
      </c>
      <c r="C1376" s="43">
        <v>42548.870000000003</v>
      </c>
      <c r="D1376" s="43">
        <v>42567.870000000003</v>
      </c>
      <c r="E1376" s="31">
        <f t="shared" si="93"/>
        <v>42551.200000000004</v>
      </c>
      <c r="F1376" s="32">
        <f t="shared" si="96"/>
        <v>15.631165983380765</v>
      </c>
      <c r="G1376" s="33">
        <f t="shared" si="94"/>
        <v>0.036734959257038027</v>
      </c>
      <c r="H1376" s="47" t="s">
        <v>18</v>
      </c>
      <c r="I1376" s="45" t="s">
        <v>30</v>
      </c>
      <c r="J1376" s="43">
        <v>42536.870000000003</v>
      </c>
      <c r="K1376" s="35">
        <f t="shared" si="95"/>
        <v>42536.870000000003</v>
      </c>
      <c r="M1376" s="26"/>
      <c r="N1376" s="26"/>
    </row>
    <row r="1377" ht="23.600000000000001">
      <c r="A1377" s="46" t="s">
        <v>1402</v>
      </c>
      <c r="B1377" s="43">
        <v>9013.6800000000003</v>
      </c>
      <c r="C1377" s="43">
        <v>9025.6800000000003</v>
      </c>
      <c r="D1377" s="43">
        <v>9044.6800000000003</v>
      </c>
      <c r="E1377" s="31">
        <f t="shared" si="93"/>
        <v>9028.0100000000002</v>
      </c>
      <c r="F1377" s="32">
        <f t="shared" si="96"/>
        <v>15.631165983380766</v>
      </c>
      <c r="G1377" s="33">
        <f t="shared" si="94"/>
        <v>0.17314076948719337</v>
      </c>
      <c r="H1377" s="47" t="s">
        <v>18</v>
      </c>
      <c r="I1377" s="45" t="s">
        <v>30</v>
      </c>
      <c r="J1377" s="43">
        <v>9013.6800000000003</v>
      </c>
      <c r="K1377" s="35">
        <f t="shared" si="95"/>
        <v>9013.6800000000003</v>
      </c>
      <c r="M1377" s="26"/>
      <c r="N1377" s="26"/>
    </row>
    <row r="1378" ht="23.600000000000001">
      <c r="A1378" s="46" t="s">
        <v>1403</v>
      </c>
      <c r="B1378" s="43">
        <v>687.20000000000005</v>
      </c>
      <c r="C1378" s="43">
        <v>699.20000000000005</v>
      </c>
      <c r="D1378" s="43">
        <v>718.20000000000005</v>
      </c>
      <c r="E1378" s="31">
        <f t="shared" si="93"/>
        <v>701.52999999999997</v>
      </c>
      <c r="F1378" s="32">
        <f t="shared" si="96"/>
        <v>15.631165983380766</v>
      </c>
      <c r="G1378" s="33">
        <f t="shared" si="94"/>
        <v>2.2281536047468768</v>
      </c>
      <c r="H1378" s="47" t="s">
        <v>18</v>
      </c>
      <c r="I1378" s="45" t="s">
        <v>30</v>
      </c>
      <c r="J1378" s="43">
        <v>687.20000000000005</v>
      </c>
      <c r="K1378" s="35">
        <f t="shared" si="95"/>
        <v>687.20000000000005</v>
      </c>
      <c r="M1378" s="26"/>
      <c r="N1378" s="26"/>
    </row>
    <row r="1379" ht="23.600000000000001">
      <c r="A1379" s="46" t="s">
        <v>1404</v>
      </c>
      <c r="B1379" s="43">
        <v>548.51999999999998</v>
      </c>
      <c r="C1379" s="43">
        <v>560.51999999999998</v>
      </c>
      <c r="D1379" s="43">
        <v>579.51999999999998</v>
      </c>
      <c r="E1379" s="31">
        <f t="shared" ref="E1379:E1442" si="97">ROUND(AVERAGE(B1379:D1379),2)</f>
        <v>562.85000000000002</v>
      </c>
      <c r="F1379" s="32">
        <f t="shared" si="96"/>
        <v>15.631165983380766</v>
      </c>
      <c r="G1379" s="33">
        <f t="shared" ref="G1379:G1442" si="98">F1379/E1379*100</f>
        <v>2.77714595067616</v>
      </c>
      <c r="H1379" s="47" t="s">
        <v>18</v>
      </c>
      <c r="I1379" s="45" t="s">
        <v>30</v>
      </c>
      <c r="J1379" s="43">
        <v>548.51999999999998</v>
      </c>
      <c r="K1379" s="35">
        <f t="shared" ref="K1379:K1442" si="99">J1379</f>
        <v>548.51999999999998</v>
      </c>
      <c r="M1379" s="26"/>
      <c r="N1379" s="26"/>
    </row>
    <row r="1380" ht="23.600000000000001">
      <c r="A1380" s="46" t="s">
        <v>1405</v>
      </c>
      <c r="B1380" s="43">
        <v>1303.52</v>
      </c>
      <c r="C1380" s="43">
        <v>1315.52</v>
      </c>
      <c r="D1380" s="43">
        <v>1334.52</v>
      </c>
      <c r="E1380" s="31">
        <f t="shared" si="97"/>
        <v>1317.8500000000001</v>
      </c>
      <c r="F1380" s="32">
        <f t="shared" si="96"/>
        <v>15.631165983380766</v>
      </c>
      <c r="G1380" s="33">
        <f t="shared" si="98"/>
        <v>1.1861111646530915</v>
      </c>
      <c r="H1380" s="47" t="s">
        <v>18</v>
      </c>
      <c r="I1380" s="45" t="s">
        <v>30</v>
      </c>
      <c r="J1380" s="43">
        <v>1303.52</v>
      </c>
      <c r="K1380" s="35">
        <f t="shared" si="99"/>
        <v>1303.52</v>
      </c>
      <c r="M1380" s="26"/>
      <c r="N1380" s="26"/>
    </row>
    <row r="1381" ht="23.600000000000001">
      <c r="A1381" s="46" t="s">
        <v>1406</v>
      </c>
      <c r="B1381" s="43">
        <v>460.69999999999999</v>
      </c>
      <c r="C1381" s="43">
        <v>472.69999999999999</v>
      </c>
      <c r="D1381" s="43">
        <v>491.69999999999999</v>
      </c>
      <c r="E1381" s="31">
        <f t="shared" si="97"/>
        <v>475.03000000000003</v>
      </c>
      <c r="F1381" s="32">
        <f t="shared" si="96"/>
        <v>15.631165983380766</v>
      </c>
      <c r="G1381" s="33">
        <f t="shared" si="98"/>
        <v>3.2905639608826318</v>
      </c>
      <c r="H1381" s="47" t="s">
        <v>18</v>
      </c>
      <c r="I1381" s="45" t="s">
        <v>30</v>
      </c>
      <c r="J1381" s="43">
        <v>460.69999999999999</v>
      </c>
      <c r="K1381" s="35">
        <f t="shared" si="99"/>
        <v>460.69999999999999</v>
      </c>
      <c r="M1381" s="26"/>
      <c r="N1381" s="26"/>
    </row>
    <row r="1382" ht="23.600000000000001">
      <c r="A1382" s="46" t="s">
        <v>1407</v>
      </c>
      <c r="B1382" s="43">
        <v>981.49000000000001</v>
      </c>
      <c r="C1382" s="43">
        <v>993.49000000000001</v>
      </c>
      <c r="D1382" s="43">
        <v>1012.49</v>
      </c>
      <c r="E1382" s="31">
        <f t="shared" si="97"/>
        <v>995.82000000000005</v>
      </c>
      <c r="F1382" s="32">
        <f t="shared" si="96"/>
        <v>15.631165983380766</v>
      </c>
      <c r="G1382" s="33">
        <f t="shared" si="98"/>
        <v>1.5696778517584269</v>
      </c>
      <c r="H1382" s="47" t="s">
        <v>18</v>
      </c>
      <c r="I1382" s="45" t="s">
        <v>30</v>
      </c>
      <c r="J1382" s="43">
        <v>981.49000000000001</v>
      </c>
      <c r="K1382" s="35">
        <f t="shared" si="99"/>
        <v>981.49000000000001</v>
      </c>
      <c r="M1382" s="26"/>
      <c r="N1382" s="26"/>
    </row>
    <row r="1383" ht="13.800000000000001">
      <c r="A1383" s="46" t="s">
        <v>1408</v>
      </c>
      <c r="B1383" s="43">
        <v>73761.179999999993</v>
      </c>
      <c r="C1383" s="43">
        <v>73773.179999999993</v>
      </c>
      <c r="D1383" s="43">
        <v>73792.179999999993</v>
      </c>
      <c r="E1383" s="31">
        <f t="shared" si="97"/>
        <v>73775.509999999995</v>
      </c>
      <c r="F1383" s="32">
        <f t="shared" si="96"/>
        <v>15.631165983380765</v>
      </c>
      <c r="G1383" s="33">
        <f t="shared" si="98"/>
        <v>0.021187472622528486</v>
      </c>
      <c r="H1383" s="47" t="s">
        <v>18</v>
      </c>
      <c r="I1383" s="45" t="s">
        <v>30</v>
      </c>
      <c r="J1383" s="43">
        <v>73761.179999999993</v>
      </c>
      <c r="K1383" s="35">
        <f t="shared" si="99"/>
        <v>73761.179999999993</v>
      </c>
      <c r="M1383" s="26"/>
      <c r="N1383" s="26"/>
    </row>
    <row r="1384" ht="23.600000000000001">
      <c r="A1384" s="46" t="s">
        <v>1409</v>
      </c>
      <c r="B1384" s="43">
        <v>5907.4300000000003</v>
      </c>
      <c r="C1384" s="43">
        <v>5919.4300000000003</v>
      </c>
      <c r="D1384" s="43">
        <v>5938.4300000000003</v>
      </c>
      <c r="E1384" s="31">
        <f t="shared" si="97"/>
        <v>5921.7600000000002</v>
      </c>
      <c r="F1384" s="32">
        <f t="shared" si="96"/>
        <v>15.631165983380766</v>
      </c>
      <c r="G1384" s="33">
        <f t="shared" si="98"/>
        <v>0.26396149089765147</v>
      </c>
      <c r="H1384" s="47" t="s">
        <v>18</v>
      </c>
      <c r="I1384" s="45" t="s">
        <v>30</v>
      </c>
      <c r="J1384" s="43">
        <v>5907.4300000000003</v>
      </c>
      <c r="K1384" s="35">
        <f t="shared" si="99"/>
        <v>5907.4300000000003</v>
      </c>
      <c r="M1384" s="26"/>
      <c r="N1384" s="26"/>
    </row>
    <row r="1385" ht="13.800000000000001">
      <c r="A1385" s="46" t="s">
        <v>1410</v>
      </c>
      <c r="B1385" s="43">
        <v>38889.790000000001</v>
      </c>
      <c r="C1385" s="43">
        <v>38901.790000000001</v>
      </c>
      <c r="D1385" s="43">
        <v>38920.790000000001</v>
      </c>
      <c r="E1385" s="31">
        <f t="shared" si="97"/>
        <v>38904.120000000003</v>
      </c>
      <c r="F1385" s="32">
        <f t="shared" si="96"/>
        <v>15.631165983380765</v>
      </c>
      <c r="G1385" s="33">
        <f t="shared" si="98"/>
        <v>0.040178690543265762</v>
      </c>
      <c r="H1385" s="47" t="s">
        <v>18</v>
      </c>
      <c r="I1385" s="45" t="s">
        <v>30</v>
      </c>
      <c r="J1385" s="43">
        <v>38889.790000000001</v>
      </c>
      <c r="K1385" s="35">
        <f t="shared" si="99"/>
        <v>38889.790000000001</v>
      </c>
      <c r="M1385" s="26"/>
      <c r="N1385" s="26"/>
    </row>
    <row r="1386" ht="34.799999999999997">
      <c r="A1386" s="46" t="s">
        <v>1411</v>
      </c>
      <c r="B1386" s="43">
        <v>9539.0900000000001</v>
      </c>
      <c r="C1386" s="43">
        <v>9551.0900000000001</v>
      </c>
      <c r="D1386" s="43">
        <v>9570.0900000000001</v>
      </c>
      <c r="E1386" s="31">
        <f t="shared" si="97"/>
        <v>9553.4200000000001</v>
      </c>
      <c r="F1386" s="32">
        <f t="shared" si="96"/>
        <v>15.631165983380766</v>
      </c>
      <c r="G1386" s="33">
        <f t="shared" si="98"/>
        <v>0.16361853643387148</v>
      </c>
      <c r="H1386" s="47" t="s">
        <v>18</v>
      </c>
      <c r="I1386" s="45" t="s">
        <v>30</v>
      </c>
      <c r="J1386" s="43">
        <v>9539.0900000000001</v>
      </c>
      <c r="K1386" s="35">
        <f t="shared" si="99"/>
        <v>9539.0900000000001</v>
      </c>
      <c r="M1386" s="26"/>
      <c r="N1386" s="26"/>
    </row>
    <row r="1387" ht="23.600000000000001">
      <c r="A1387" s="46" t="s">
        <v>1412</v>
      </c>
      <c r="B1387" s="43">
        <v>110600.16</v>
      </c>
      <c r="C1387" s="43">
        <v>110612.16</v>
      </c>
      <c r="D1387" s="43">
        <v>110631.16</v>
      </c>
      <c r="E1387" s="31">
        <f t="shared" si="97"/>
        <v>110614.49000000001</v>
      </c>
      <c r="F1387" s="32">
        <f t="shared" si="96"/>
        <v>15.631165983380765</v>
      </c>
      <c r="G1387" s="33">
        <f t="shared" si="98"/>
        <v>0.014131210100395314</v>
      </c>
      <c r="H1387" s="47" t="s">
        <v>18</v>
      </c>
      <c r="I1387" s="45" t="s">
        <v>30</v>
      </c>
      <c r="J1387" s="43">
        <v>110600.16</v>
      </c>
      <c r="K1387" s="35">
        <f t="shared" si="99"/>
        <v>110600.16</v>
      </c>
      <c r="M1387" s="26"/>
      <c r="N1387" s="26"/>
    </row>
    <row r="1388" ht="23.600000000000001">
      <c r="A1388" s="46" t="s">
        <v>1413</v>
      </c>
      <c r="B1388" s="43">
        <v>18800.84</v>
      </c>
      <c r="C1388" s="43">
        <v>18812.84</v>
      </c>
      <c r="D1388" s="43">
        <v>18831.84</v>
      </c>
      <c r="E1388" s="31">
        <f t="shared" si="97"/>
        <v>18815.170000000002</v>
      </c>
      <c r="F1388" s="32">
        <f t="shared" si="96"/>
        <v>15.631165983380765</v>
      </c>
      <c r="G1388" s="33">
        <f t="shared" si="98"/>
        <v>0.083077463469002744</v>
      </c>
      <c r="H1388" s="47" t="s">
        <v>18</v>
      </c>
      <c r="I1388" s="45" t="s">
        <v>30</v>
      </c>
      <c r="J1388" s="43">
        <v>18800.84</v>
      </c>
      <c r="K1388" s="35">
        <f t="shared" si="99"/>
        <v>18800.84</v>
      </c>
      <c r="M1388" s="26"/>
      <c r="N1388" s="26"/>
    </row>
    <row r="1389" ht="23.600000000000001">
      <c r="A1389" s="46" t="s">
        <v>1414</v>
      </c>
      <c r="B1389" s="43">
        <v>7596.1400000000003</v>
      </c>
      <c r="C1389" s="43">
        <v>7608.1400000000003</v>
      </c>
      <c r="D1389" s="43">
        <v>7627.1400000000003</v>
      </c>
      <c r="E1389" s="31">
        <f t="shared" si="97"/>
        <v>7610.4700000000003</v>
      </c>
      <c r="F1389" s="32">
        <f t="shared" si="96"/>
        <v>15.631165983380766</v>
      </c>
      <c r="G1389" s="33">
        <f t="shared" si="98"/>
        <v>0.20539028448152041</v>
      </c>
      <c r="H1389" s="47" t="s">
        <v>18</v>
      </c>
      <c r="I1389" s="45" t="s">
        <v>30</v>
      </c>
      <c r="J1389" s="43">
        <v>7596.1400000000003</v>
      </c>
      <c r="K1389" s="35">
        <f t="shared" si="99"/>
        <v>7596.1400000000003</v>
      </c>
      <c r="M1389" s="26"/>
      <c r="N1389" s="26"/>
    </row>
    <row r="1390" ht="23.600000000000001">
      <c r="A1390" s="46" t="s">
        <v>1415</v>
      </c>
      <c r="B1390" s="43">
        <v>11811.77</v>
      </c>
      <c r="C1390" s="43">
        <v>11823.77</v>
      </c>
      <c r="D1390" s="43">
        <v>11842.77</v>
      </c>
      <c r="E1390" s="31">
        <f t="shared" si="97"/>
        <v>11826.1</v>
      </c>
      <c r="F1390" s="32">
        <f t="shared" si="96"/>
        <v>15.631165983380766</v>
      </c>
      <c r="G1390" s="33">
        <f t="shared" si="98"/>
        <v>0.13217515481334308</v>
      </c>
      <c r="H1390" s="47" t="s">
        <v>18</v>
      </c>
      <c r="I1390" s="45" t="s">
        <v>30</v>
      </c>
      <c r="J1390" s="43">
        <v>11811.77</v>
      </c>
      <c r="K1390" s="35">
        <f t="shared" si="99"/>
        <v>11811.77</v>
      </c>
      <c r="M1390" s="26"/>
      <c r="N1390" s="26"/>
    </row>
    <row r="1391" ht="23.600000000000001">
      <c r="A1391" s="46" t="s">
        <v>1416</v>
      </c>
      <c r="B1391" s="43">
        <v>5317.3000000000002</v>
      </c>
      <c r="C1391" s="43">
        <v>5329.3000000000002</v>
      </c>
      <c r="D1391" s="43">
        <v>5348.3000000000002</v>
      </c>
      <c r="E1391" s="31">
        <f t="shared" si="97"/>
        <v>5331.6300000000001</v>
      </c>
      <c r="F1391" s="32">
        <f t="shared" si="96"/>
        <v>15.631165983380766</v>
      </c>
      <c r="G1391" s="33">
        <f t="shared" si="98"/>
        <v>0.29317799591083338</v>
      </c>
      <c r="H1391" s="47" t="s">
        <v>18</v>
      </c>
      <c r="I1391" s="45" t="s">
        <v>30</v>
      </c>
      <c r="J1391" s="43">
        <v>5317.3000000000002</v>
      </c>
      <c r="K1391" s="35">
        <f t="shared" si="99"/>
        <v>5317.3000000000002</v>
      </c>
      <c r="M1391" s="26"/>
      <c r="N1391" s="26"/>
    </row>
    <row r="1392" ht="23.600000000000001">
      <c r="A1392" s="46" t="s">
        <v>1417</v>
      </c>
      <c r="B1392" s="43">
        <v>778.10000000000002</v>
      </c>
      <c r="C1392" s="43">
        <v>790.10000000000002</v>
      </c>
      <c r="D1392" s="43">
        <v>809.10000000000002</v>
      </c>
      <c r="E1392" s="31">
        <f t="shared" si="97"/>
        <v>792.43000000000006</v>
      </c>
      <c r="F1392" s="32">
        <f t="shared" si="96"/>
        <v>15.631165983380766</v>
      </c>
      <c r="G1392" s="33">
        <f t="shared" si="98"/>
        <v>1.9725611074013814</v>
      </c>
      <c r="H1392" s="47" t="s">
        <v>18</v>
      </c>
      <c r="I1392" s="45" t="s">
        <v>30</v>
      </c>
      <c r="J1392" s="43">
        <v>778.10000000000002</v>
      </c>
      <c r="K1392" s="35">
        <f t="shared" si="99"/>
        <v>778.10000000000002</v>
      </c>
      <c r="M1392" s="26"/>
      <c r="N1392" s="26"/>
    </row>
    <row r="1393" ht="23.600000000000001">
      <c r="A1393" s="46" t="s">
        <v>1418</v>
      </c>
      <c r="B1393" s="43">
        <v>510</v>
      </c>
      <c r="C1393" s="43">
        <v>522</v>
      </c>
      <c r="D1393" s="43">
        <v>541</v>
      </c>
      <c r="E1393" s="31">
        <f t="shared" si="97"/>
        <v>524.33000000000004</v>
      </c>
      <c r="F1393" s="32">
        <f t="shared" si="96"/>
        <v>15.631165983380766</v>
      </c>
      <c r="G1393" s="33">
        <f t="shared" si="98"/>
        <v>2.9811694893255707</v>
      </c>
      <c r="H1393" s="47" t="s">
        <v>18</v>
      </c>
      <c r="I1393" s="45" t="s">
        <v>30</v>
      </c>
      <c r="J1393" s="43">
        <v>510</v>
      </c>
      <c r="K1393" s="35">
        <f t="shared" si="99"/>
        <v>510</v>
      </c>
      <c r="M1393" s="26"/>
      <c r="N1393" s="26"/>
    </row>
    <row r="1394" ht="13.800000000000001">
      <c r="A1394" s="46" t="s">
        <v>1419</v>
      </c>
      <c r="B1394" s="43">
        <v>1349.74</v>
      </c>
      <c r="C1394" s="43">
        <v>1361.74</v>
      </c>
      <c r="D1394" s="43">
        <v>1380.74</v>
      </c>
      <c r="E1394" s="31">
        <f t="shared" si="97"/>
        <v>1364.0699999999999</v>
      </c>
      <c r="F1394" s="32">
        <f t="shared" si="96"/>
        <v>15.631165983380766</v>
      </c>
      <c r="G1394" s="33">
        <f t="shared" si="98"/>
        <v>1.1459211025373162</v>
      </c>
      <c r="H1394" s="47" t="s">
        <v>18</v>
      </c>
      <c r="I1394" s="45" t="s">
        <v>30</v>
      </c>
      <c r="J1394" s="43">
        <v>1349.74</v>
      </c>
      <c r="K1394" s="35">
        <f t="shared" si="99"/>
        <v>1349.74</v>
      </c>
      <c r="M1394" s="26"/>
      <c r="N1394" s="26"/>
    </row>
    <row r="1395" ht="23.600000000000001">
      <c r="A1395" s="46" t="s">
        <v>1420</v>
      </c>
      <c r="B1395" s="43">
        <v>22336.98</v>
      </c>
      <c r="C1395" s="43">
        <v>22348.98</v>
      </c>
      <c r="D1395" s="43">
        <v>22367.98</v>
      </c>
      <c r="E1395" s="31">
        <f t="shared" si="97"/>
        <v>22351.310000000001</v>
      </c>
      <c r="F1395" s="32">
        <f t="shared" si="96"/>
        <v>15.631165983380765</v>
      </c>
      <c r="G1395" s="33">
        <f t="shared" si="98"/>
        <v>0.069934003793875002</v>
      </c>
      <c r="H1395" s="47" t="s">
        <v>18</v>
      </c>
      <c r="I1395" s="45" t="s">
        <v>30</v>
      </c>
      <c r="J1395" s="43">
        <v>22336.98</v>
      </c>
      <c r="K1395" s="35">
        <f t="shared" si="99"/>
        <v>22336.98</v>
      </c>
      <c r="M1395" s="26"/>
      <c r="N1395" s="26"/>
    </row>
    <row r="1396" ht="23.600000000000001">
      <c r="A1396" s="46" t="s">
        <v>1421</v>
      </c>
      <c r="B1396" s="43">
        <v>11180.040000000001</v>
      </c>
      <c r="C1396" s="43">
        <v>11192.040000000001</v>
      </c>
      <c r="D1396" s="43">
        <v>11211.040000000001</v>
      </c>
      <c r="E1396" s="31">
        <f t="shared" si="97"/>
        <v>11194.370000000001</v>
      </c>
      <c r="F1396" s="32">
        <f t="shared" si="96"/>
        <v>15.631165983380766</v>
      </c>
      <c r="G1396" s="33">
        <f t="shared" si="98"/>
        <v>0.13963417310112822</v>
      </c>
      <c r="H1396" s="47" t="s">
        <v>18</v>
      </c>
      <c r="I1396" s="45" t="s">
        <v>30</v>
      </c>
      <c r="J1396" s="43">
        <v>11180.040000000001</v>
      </c>
      <c r="K1396" s="35">
        <f t="shared" si="99"/>
        <v>11180.040000000001</v>
      </c>
      <c r="M1396" s="26"/>
      <c r="N1396" s="26"/>
    </row>
    <row r="1397" ht="23.600000000000001">
      <c r="A1397" s="46" t="s">
        <v>1422</v>
      </c>
      <c r="B1397" s="43">
        <v>96175.199999999997</v>
      </c>
      <c r="C1397" s="43">
        <v>96187.199999999997</v>
      </c>
      <c r="D1397" s="43">
        <v>96206.199999999997</v>
      </c>
      <c r="E1397" s="31">
        <f t="shared" si="97"/>
        <v>96189.529999999999</v>
      </c>
      <c r="F1397" s="32">
        <f t="shared" si="96"/>
        <v>15.631165983380765</v>
      </c>
      <c r="G1397" s="33">
        <f t="shared" si="98"/>
        <v>0.016250381910984248</v>
      </c>
      <c r="H1397" s="47" t="s">
        <v>18</v>
      </c>
      <c r="I1397" s="45" t="s">
        <v>30</v>
      </c>
      <c r="J1397" s="43">
        <v>96175.199999999997</v>
      </c>
      <c r="K1397" s="35">
        <f t="shared" si="99"/>
        <v>96175.199999999997</v>
      </c>
      <c r="M1397" s="26"/>
      <c r="N1397" s="26"/>
    </row>
    <row r="1398" ht="23.600000000000001">
      <c r="A1398" s="46" t="s">
        <v>1423</v>
      </c>
      <c r="B1398" s="43">
        <v>19122.869999999999</v>
      </c>
      <c r="C1398" s="43">
        <v>19134.869999999999</v>
      </c>
      <c r="D1398" s="43">
        <v>19153.869999999999</v>
      </c>
      <c r="E1398" s="31">
        <f t="shared" si="97"/>
        <v>19137.200000000001</v>
      </c>
      <c r="F1398" s="32">
        <f t="shared" si="96"/>
        <v>15.631165983380765</v>
      </c>
      <c r="G1398" s="33">
        <f t="shared" si="98"/>
        <v>0.081679482805116554</v>
      </c>
      <c r="H1398" s="47" t="s">
        <v>18</v>
      </c>
      <c r="I1398" s="45" t="s">
        <v>30</v>
      </c>
      <c r="J1398" s="43">
        <v>19122.869999999999</v>
      </c>
      <c r="K1398" s="35">
        <f t="shared" si="99"/>
        <v>19122.869999999999</v>
      </c>
      <c r="M1398" s="26"/>
      <c r="N1398" s="26"/>
    </row>
    <row r="1399" ht="23.600000000000001">
      <c r="A1399" s="46" t="s">
        <v>1424</v>
      </c>
      <c r="B1399" s="43">
        <v>37361.32</v>
      </c>
      <c r="C1399" s="43">
        <v>37373.32</v>
      </c>
      <c r="D1399" s="43">
        <v>37392.32</v>
      </c>
      <c r="E1399" s="31">
        <f t="shared" si="97"/>
        <v>37375.650000000001</v>
      </c>
      <c r="F1399" s="32">
        <f t="shared" si="96"/>
        <v>15.631165983380765</v>
      </c>
      <c r="G1399" s="33">
        <f t="shared" si="98"/>
        <v>0.041821790345802051</v>
      </c>
      <c r="H1399" s="47" t="s">
        <v>18</v>
      </c>
      <c r="I1399" s="45" t="s">
        <v>30</v>
      </c>
      <c r="J1399" s="43">
        <v>37361.32</v>
      </c>
      <c r="K1399" s="35">
        <f t="shared" si="99"/>
        <v>37361.32</v>
      </c>
      <c r="M1399" s="26"/>
      <c r="N1399" s="26"/>
    </row>
    <row r="1400" ht="23.600000000000001">
      <c r="A1400" s="46" t="s">
        <v>1425</v>
      </c>
      <c r="B1400" s="43">
        <v>104991.64999999999</v>
      </c>
      <c r="C1400" s="43">
        <v>105003.64999999999</v>
      </c>
      <c r="D1400" s="43">
        <v>105022.64999999999</v>
      </c>
      <c r="E1400" s="31">
        <f t="shared" si="97"/>
        <v>105005.98</v>
      </c>
      <c r="F1400" s="32">
        <f t="shared" si="96"/>
        <v>15.631165983380765</v>
      </c>
      <c r="G1400" s="33">
        <f t="shared" si="98"/>
        <v>0.014885976954246571</v>
      </c>
      <c r="H1400" s="47" t="s">
        <v>18</v>
      </c>
      <c r="I1400" s="45" t="s">
        <v>30</v>
      </c>
      <c r="J1400" s="43">
        <v>104991.64999999999</v>
      </c>
      <c r="K1400" s="35">
        <f t="shared" si="99"/>
        <v>104991.64999999999</v>
      </c>
      <c r="M1400" s="26"/>
      <c r="N1400" s="26"/>
    </row>
    <row r="1401" ht="32.950000000000003">
      <c r="A1401" s="46" t="s">
        <v>1426</v>
      </c>
      <c r="B1401" s="43">
        <v>5432.8599999999997</v>
      </c>
      <c r="C1401" s="43">
        <v>5444.8599999999997</v>
      </c>
      <c r="D1401" s="43">
        <v>5463.8599999999997</v>
      </c>
      <c r="E1401" s="31">
        <f t="shared" si="97"/>
        <v>5447.1900000000005</v>
      </c>
      <c r="F1401" s="32">
        <f t="shared" si="96"/>
        <v>15.631165983380766</v>
      </c>
      <c r="G1401" s="33">
        <f t="shared" si="98"/>
        <v>0.2869583396830433</v>
      </c>
      <c r="H1401" s="47" t="s">
        <v>18</v>
      </c>
      <c r="I1401" s="45" t="s">
        <v>30</v>
      </c>
      <c r="J1401" s="43">
        <v>5432.8599999999997</v>
      </c>
      <c r="K1401" s="35">
        <f t="shared" si="99"/>
        <v>5432.8599999999997</v>
      </c>
      <c r="M1401" s="26"/>
      <c r="N1401" s="26"/>
    </row>
    <row r="1402" ht="23.600000000000001">
      <c r="A1402" s="46" t="s">
        <v>1427</v>
      </c>
      <c r="B1402" s="43">
        <v>166917.95000000001</v>
      </c>
      <c r="C1402" s="43">
        <v>166929.95000000001</v>
      </c>
      <c r="D1402" s="43">
        <v>166948.95000000001</v>
      </c>
      <c r="E1402" s="31">
        <f t="shared" si="97"/>
        <v>166932.28</v>
      </c>
      <c r="F1402" s="32">
        <f t="shared" si="96"/>
        <v>15.63116598338077</v>
      </c>
      <c r="G1402" s="33">
        <f t="shared" si="98"/>
        <v>0.0093637767263352358</v>
      </c>
      <c r="H1402" s="47" t="s">
        <v>18</v>
      </c>
      <c r="I1402" s="45" t="s">
        <v>30</v>
      </c>
      <c r="J1402" s="43">
        <v>166917.95000000001</v>
      </c>
      <c r="K1402" s="35">
        <f t="shared" si="99"/>
        <v>166917.95000000001</v>
      </c>
      <c r="M1402" s="26"/>
      <c r="N1402" s="26"/>
    </row>
    <row r="1403" ht="23.600000000000001">
      <c r="A1403" s="46" t="s">
        <v>1428</v>
      </c>
      <c r="B1403" s="43">
        <v>220651.79999999999</v>
      </c>
      <c r="C1403" s="43">
        <v>220663.79999999999</v>
      </c>
      <c r="D1403" s="43">
        <v>220682.79999999999</v>
      </c>
      <c r="E1403" s="31">
        <f t="shared" si="97"/>
        <v>220666.13</v>
      </c>
      <c r="F1403" s="32">
        <f t="shared" si="96"/>
        <v>15.631165983380761</v>
      </c>
      <c r="G1403" s="33">
        <f t="shared" si="98"/>
        <v>0.0070836271898096744</v>
      </c>
      <c r="H1403" s="47" t="s">
        <v>18</v>
      </c>
      <c r="I1403" s="45" t="s">
        <v>30</v>
      </c>
      <c r="J1403" s="43">
        <v>220651.79999999999</v>
      </c>
      <c r="K1403" s="35">
        <f t="shared" si="99"/>
        <v>220651.79999999999</v>
      </c>
      <c r="M1403" s="26"/>
      <c r="N1403" s="26"/>
    </row>
    <row r="1404" ht="34.799999999999997">
      <c r="A1404" s="46" t="s">
        <v>1429</v>
      </c>
      <c r="B1404" s="43">
        <v>6825.7399999999998</v>
      </c>
      <c r="C1404" s="43">
        <v>6837.7399999999998</v>
      </c>
      <c r="D1404" s="43">
        <v>6856.7399999999998</v>
      </c>
      <c r="E1404" s="31">
        <f t="shared" si="97"/>
        <v>6840.0699999999997</v>
      </c>
      <c r="F1404" s="32">
        <f t="shared" si="96"/>
        <v>15.631165983380766</v>
      </c>
      <c r="G1404" s="33">
        <f t="shared" si="98"/>
        <v>0.22852347977989651</v>
      </c>
      <c r="H1404" s="47" t="s">
        <v>18</v>
      </c>
      <c r="I1404" s="45" t="s">
        <v>30</v>
      </c>
      <c r="J1404" s="43">
        <v>6825.7399999999998</v>
      </c>
      <c r="K1404" s="35">
        <f t="shared" si="99"/>
        <v>6825.7399999999998</v>
      </c>
      <c r="M1404" s="26"/>
      <c r="N1404" s="26"/>
    </row>
    <row r="1405" ht="23.600000000000001">
      <c r="A1405" s="46" t="s">
        <v>1430</v>
      </c>
      <c r="B1405" s="43">
        <v>1868.99</v>
      </c>
      <c r="C1405" s="43">
        <v>1880.99</v>
      </c>
      <c r="D1405" s="43">
        <v>1899.99</v>
      </c>
      <c r="E1405" s="31">
        <f t="shared" si="97"/>
        <v>1883.3199999999999</v>
      </c>
      <c r="F1405" s="32">
        <f t="shared" si="96"/>
        <v>15.631165983380766</v>
      </c>
      <c r="G1405" s="33">
        <f t="shared" si="98"/>
        <v>0.82997929100634871</v>
      </c>
      <c r="H1405" s="47" t="s">
        <v>18</v>
      </c>
      <c r="I1405" s="45" t="s">
        <v>30</v>
      </c>
      <c r="J1405" s="43">
        <v>1868.99</v>
      </c>
      <c r="K1405" s="35">
        <f t="shared" si="99"/>
        <v>1868.99</v>
      </c>
      <c r="M1405" s="26"/>
      <c r="N1405" s="26"/>
    </row>
    <row r="1406" ht="23.600000000000001">
      <c r="A1406" s="46" t="s">
        <v>1431</v>
      </c>
      <c r="B1406" s="43">
        <v>26286.049999999999</v>
      </c>
      <c r="C1406" s="43">
        <v>26298.049999999999</v>
      </c>
      <c r="D1406" s="43">
        <v>26317.049999999999</v>
      </c>
      <c r="E1406" s="31">
        <f t="shared" si="97"/>
        <v>26300.380000000001</v>
      </c>
      <c r="F1406" s="32">
        <f t="shared" si="96"/>
        <v>15.631165983380765</v>
      </c>
      <c r="G1406" s="33">
        <f t="shared" si="98"/>
        <v>0.059433232460446447</v>
      </c>
      <c r="H1406" s="47" t="s">
        <v>18</v>
      </c>
      <c r="I1406" s="45" t="s">
        <v>30</v>
      </c>
      <c r="J1406" s="43">
        <v>26286.049999999999</v>
      </c>
      <c r="K1406" s="35">
        <f t="shared" si="99"/>
        <v>26286.049999999999</v>
      </c>
      <c r="M1406" s="26"/>
      <c r="N1406" s="26"/>
    </row>
    <row r="1407" ht="13.800000000000001">
      <c r="A1407" s="46" t="s">
        <v>1432</v>
      </c>
      <c r="B1407" s="43">
        <v>59228.349999999999</v>
      </c>
      <c r="C1407" s="43">
        <v>59240.349999999999</v>
      </c>
      <c r="D1407" s="43">
        <v>59259.349999999999</v>
      </c>
      <c r="E1407" s="31">
        <f t="shared" si="97"/>
        <v>59242.68</v>
      </c>
      <c r="F1407" s="32">
        <f t="shared" si="96"/>
        <v>15.631165983380765</v>
      </c>
      <c r="G1407" s="33">
        <f t="shared" si="98"/>
        <v>0.026384974453182677</v>
      </c>
      <c r="H1407" s="47" t="s">
        <v>18</v>
      </c>
      <c r="I1407" s="45" t="s">
        <v>30</v>
      </c>
      <c r="J1407" s="43">
        <v>59228.349999999999</v>
      </c>
      <c r="K1407" s="35">
        <f t="shared" si="99"/>
        <v>59228.349999999999</v>
      </c>
      <c r="M1407" s="26"/>
      <c r="N1407" s="26"/>
    </row>
    <row r="1408" ht="22.350000000000001">
      <c r="A1408" s="46" t="s">
        <v>1433</v>
      </c>
      <c r="B1408" s="43">
        <v>48578.339999999997</v>
      </c>
      <c r="C1408" s="43">
        <v>48590.339999999997</v>
      </c>
      <c r="D1408" s="43">
        <v>48609.339999999997</v>
      </c>
      <c r="E1408" s="31">
        <f t="shared" si="97"/>
        <v>48592.669999999998</v>
      </c>
      <c r="F1408" s="32">
        <f t="shared" si="96"/>
        <v>15.631165983380765</v>
      </c>
      <c r="G1408" s="33">
        <f t="shared" si="98"/>
        <v>0.032167744607120304</v>
      </c>
      <c r="H1408" s="47" t="s">
        <v>18</v>
      </c>
      <c r="I1408" s="45" t="s">
        <v>30</v>
      </c>
      <c r="J1408" s="43">
        <v>48578.339999999997</v>
      </c>
      <c r="K1408" s="35">
        <f t="shared" si="99"/>
        <v>48578.339999999997</v>
      </c>
      <c r="M1408" s="26"/>
      <c r="N1408" s="26"/>
    </row>
    <row r="1409" ht="23.600000000000001">
      <c r="A1409" s="46" t="s">
        <v>1434</v>
      </c>
      <c r="B1409" s="43">
        <v>13862.58</v>
      </c>
      <c r="C1409" s="43">
        <v>13874.58</v>
      </c>
      <c r="D1409" s="43">
        <v>13893.58</v>
      </c>
      <c r="E1409" s="31">
        <f t="shared" si="97"/>
        <v>13876.91</v>
      </c>
      <c r="F1409" s="32">
        <f t="shared" si="96"/>
        <v>15.631165983380766</v>
      </c>
      <c r="G1409" s="33">
        <f t="shared" si="98"/>
        <v>0.11264154616107452</v>
      </c>
      <c r="H1409" s="47" t="s">
        <v>18</v>
      </c>
      <c r="I1409" s="45" t="s">
        <v>30</v>
      </c>
      <c r="J1409" s="43">
        <v>13862.58</v>
      </c>
      <c r="K1409" s="35">
        <f t="shared" si="99"/>
        <v>13862.58</v>
      </c>
      <c r="M1409" s="26"/>
      <c r="N1409" s="26"/>
    </row>
    <row r="1410" ht="23.600000000000001">
      <c r="A1410" s="46" t="s">
        <v>1435</v>
      </c>
      <c r="B1410" s="43">
        <v>7525.2700000000004</v>
      </c>
      <c r="C1410" s="43">
        <v>7537.2700000000004</v>
      </c>
      <c r="D1410" s="43">
        <v>7556.2700000000004</v>
      </c>
      <c r="E1410" s="31">
        <f t="shared" si="97"/>
        <v>7539.6000000000004</v>
      </c>
      <c r="F1410" s="32">
        <f t="shared" si="96"/>
        <v>15.631165983380766</v>
      </c>
      <c r="G1410" s="33">
        <f t="shared" si="98"/>
        <v>0.20732089213460614</v>
      </c>
      <c r="H1410" s="47" t="s">
        <v>18</v>
      </c>
      <c r="I1410" s="45" t="s">
        <v>30</v>
      </c>
      <c r="J1410" s="43">
        <v>7525.2700000000004</v>
      </c>
      <c r="K1410" s="35">
        <f t="shared" si="99"/>
        <v>7525.2700000000004</v>
      </c>
      <c r="M1410" s="26"/>
      <c r="N1410" s="26"/>
    </row>
    <row r="1411" ht="23.600000000000001">
      <c r="A1411" s="46" t="s">
        <v>1436</v>
      </c>
      <c r="B1411" s="43">
        <v>6465.1999999999998</v>
      </c>
      <c r="C1411" s="43">
        <v>6477.1999999999998</v>
      </c>
      <c r="D1411" s="43">
        <v>6496.1999999999998</v>
      </c>
      <c r="E1411" s="31">
        <f t="shared" si="97"/>
        <v>6479.5299999999997</v>
      </c>
      <c r="F1411" s="32">
        <f t="shared" si="96"/>
        <v>15.631165983380766</v>
      </c>
      <c r="G1411" s="33">
        <f t="shared" si="98"/>
        <v>0.24123919456165441</v>
      </c>
      <c r="H1411" s="47" t="s">
        <v>18</v>
      </c>
      <c r="I1411" s="45" t="s">
        <v>30</v>
      </c>
      <c r="J1411" s="43">
        <v>6465.1999999999998</v>
      </c>
      <c r="K1411" s="35">
        <f t="shared" si="99"/>
        <v>6465.1999999999998</v>
      </c>
      <c r="M1411" s="26"/>
      <c r="N1411" s="26"/>
    </row>
    <row r="1412" ht="23.600000000000001">
      <c r="A1412" s="46" t="s">
        <v>1437</v>
      </c>
      <c r="B1412" s="43">
        <v>85515.940000000002</v>
      </c>
      <c r="C1412" s="43">
        <v>85527.940000000002</v>
      </c>
      <c r="D1412" s="43">
        <v>85546.940000000002</v>
      </c>
      <c r="E1412" s="31">
        <f t="shared" si="97"/>
        <v>85530.270000000004</v>
      </c>
      <c r="F1412" s="32">
        <f t="shared" si="96"/>
        <v>15.631165983380765</v>
      </c>
      <c r="G1412" s="33">
        <f t="shared" si="98"/>
        <v>0.01827559527566178</v>
      </c>
      <c r="H1412" s="47" t="s">
        <v>18</v>
      </c>
      <c r="I1412" s="45" t="s">
        <v>30</v>
      </c>
      <c r="J1412" s="43">
        <v>85515.940000000002</v>
      </c>
      <c r="K1412" s="35">
        <f t="shared" si="99"/>
        <v>85515.940000000002</v>
      </c>
      <c r="M1412" s="26"/>
      <c r="N1412" s="26"/>
    </row>
    <row r="1413" ht="23.600000000000001">
      <c r="A1413" s="46" t="s">
        <v>1438</v>
      </c>
      <c r="B1413" s="43">
        <v>483057.75</v>
      </c>
      <c r="C1413" s="43">
        <v>483069.75</v>
      </c>
      <c r="D1413" s="43">
        <v>483088.75</v>
      </c>
      <c r="E1413" s="31">
        <f t="shared" si="97"/>
        <v>483072.08000000002</v>
      </c>
      <c r="F1413" s="32">
        <f t="shared" si="96"/>
        <v>15.631165983380761</v>
      </c>
      <c r="G1413" s="33">
        <f t="shared" si="98"/>
        <v>0.0032357833604005353</v>
      </c>
      <c r="H1413" s="47" t="s">
        <v>18</v>
      </c>
      <c r="I1413" s="45" t="s">
        <v>30</v>
      </c>
      <c r="J1413" s="43">
        <v>483057.75</v>
      </c>
      <c r="K1413" s="35">
        <f t="shared" si="99"/>
        <v>483057.75</v>
      </c>
      <c r="M1413" s="26"/>
      <c r="N1413" s="26"/>
    </row>
    <row r="1414" ht="23.600000000000001">
      <c r="A1414" s="46" t="s">
        <v>1439</v>
      </c>
      <c r="B1414" s="43">
        <v>13403.42</v>
      </c>
      <c r="C1414" s="43">
        <v>13415.42</v>
      </c>
      <c r="D1414" s="43">
        <v>13434.42</v>
      </c>
      <c r="E1414" s="31">
        <f t="shared" si="97"/>
        <v>13417.75</v>
      </c>
      <c r="F1414" s="32">
        <f t="shared" si="96"/>
        <v>15.631165983380766</v>
      </c>
      <c r="G1414" s="33">
        <f t="shared" si="98"/>
        <v>0.11649617844557221</v>
      </c>
      <c r="H1414" s="47" t="s">
        <v>18</v>
      </c>
      <c r="I1414" s="45" t="s">
        <v>30</v>
      </c>
      <c r="J1414" s="43">
        <v>13403.42</v>
      </c>
      <c r="K1414" s="35">
        <f t="shared" si="99"/>
        <v>13403.42</v>
      </c>
      <c r="M1414" s="26"/>
      <c r="N1414" s="26"/>
    </row>
    <row r="1415" ht="23.600000000000001">
      <c r="A1415" s="46" t="s">
        <v>1440</v>
      </c>
      <c r="B1415" s="43">
        <v>4332.7299999999996</v>
      </c>
      <c r="C1415" s="43">
        <v>4344.7299999999996</v>
      </c>
      <c r="D1415" s="43">
        <v>4363.7299999999996</v>
      </c>
      <c r="E1415" s="31">
        <f t="shared" si="97"/>
        <v>4347.0600000000004</v>
      </c>
      <c r="F1415" s="32">
        <f t="shared" si="96"/>
        <v>15.631165983380766</v>
      </c>
      <c r="G1415" s="33">
        <f t="shared" si="98"/>
        <v>0.35958017564470618</v>
      </c>
      <c r="H1415" s="47" t="s">
        <v>18</v>
      </c>
      <c r="I1415" s="45" t="s">
        <v>30</v>
      </c>
      <c r="J1415" s="43">
        <v>4332.7299999999996</v>
      </c>
      <c r="K1415" s="35">
        <f t="shared" si="99"/>
        <v>4332.7299999999996</v>
      </c>
      <c r="M1415" s="26"/>
      <c r="N1415" s="26"/>
    </row>
    <row r="1416" ht="23.600000000000001">
      <c r="A1416" s="46" t="s">
        <v>1441</v>
      </c>
      <c r="B1416" s="43">
        <v>306.62</v>
      </c>
      <c r="C1416" s="43">
        <v>318.62</v>
      </c>
      <c r="D1416" s="43">
        <v>337.62</v>
      </c>
      <c r="E1416" s="31">
        <f t="shared" si="97"/>
        <v>320.94999999999999</v>
      </c>
      <c r="F1416" s="32">
        <f t="shared" si="96"/>
        <v>15.631165983380766</v>
      </c>
      <c r="G1416" s="33">
        <f t="shared" si="98"/>
        <v>4.8702807239073893</v>
      </c>
      <c r="H1416" s="47" t="s">
        <v>18</v>
      </c>
      <c r="I1416" s="45" t="s">
        <v>30</v>
      </c>
      <c r="J1416" s="43">
        <v>306.62</v>
      </c>
      <c r="K1416" s="35">
        <f t="shared" si="99"/>
        <v>306.62</v>
      </c>
      <c r="M1416" s="26"/>
      <c r="N1416" s="26"/>
    </row>
    <row r="1417" ht="23.600000000000001">
      <c r="A1417" s="46" t="s">
        <v>1442</v>
      </c>
      <c r="B1417" s="43">
        <v>10321.82</v>
      </c>
      <c r="C1417" s="43">
        <v>10333.82</v>
      </c>
      <c r="D1417" s="43">
        <v>10352.82</v>
      </c>
      <c r="E1417" s="31">
        <f t="shared" si="97"/>
        <v>10336.15</v>
      </c>
      <c r="F1417" s="32">
        <f t="shared" si="96"/>
        <v>15.631165983380766</v>
      </c>
      <c r="G1417" s="33">
        <f t="shared" si="98"/>
        <v>0.1512281263660141</v>
      </c>
      <c r="H1417" s="47" t="s">
        <v>18</v>
      </c>
      <c r="I1417" s="45" t="s">
        <v>30</v>
      </c>
      <c r="J1417" s="43">
        <v>10321.82</v>
      </c>
      <c r="K1417" s="35">
        <f t="shared" si="99"/>
        <v>10321.82</v>
      </c>
      <c r="M1417" s="26"/>
      <c r="N1417" s="26"/>
    </row>
    <row r="1418" ht="23.600000000000001">
      <c r="A1418" s="46" t="s">
        <v>1443</v>
      </c>
      <c r="B1418" s="43">
        <v>13044.41</v>
      </c>
      <c r="C1418" s="43">
        <v>13056.41</v>
      </c>
      <c r="D1418" s="43">
        <v>13075.41</v>
      </c>
      <c r="E1418" s="31">
        <f t="shared" si="97"/>
        <v>13058.74</v>
      </c>
      <c r="F1418" s="32">
        <f t="shared" si="96"/>
        <v>15.631165983380766</v>
      </c>
      <c r="G1418" s="33">
        <f t="shared" si="98"/>
        <v>0.11969888353226089</v>
      </c>
      <c r="H1418" s="47" t="s">
        <v>18</v>
      </c>
      <c r="I1418" s="45" t="s">
        <v>30</v>
      </c>
      <c r="J1418" s="43">
        <v>13044.41</v>
      </c>
      <c r="K1418" s="35">
        <f t="shared" si="99"/>
        <v>13044.41</v>
      </c>
      <c r="M1418" s="26"/>
      <c r="N1418" s="26"/>
    </row>
    <row r="1419" ht="23.600000000000001">
      <c r="A1419" s="46" t="s">
        <v>1444</v>
      </c>
      <c r="B1419" s="43">
        <v>28663.5</v>
      </c>
      <c r="C1419" s="43">
        <v>28675.5</v>
      </c>
      <c r="D1419" s="43">
        <v>28694.5</v>
      </c>
      <c r="E1419" s="31">
        <f t="shared" si="97"/>
        <v>28677.830000000002</v>
      </c>
      <c r="F1419" s="32">
        <f t="shared" si="96"/>
        <v>15.631165983380765</v>
      </c>
      <c r="G1419" s="33">
        <f t="shared" si="98"/>
        <v>0.054506097509402787</v>
      </c>
      <c r="H1419" s="47" t="s">
        <v>18</v>
      </c>
      <c r="I1419" s="45" t="s">
        <v>30</v>
      </c>
      <c r="J1419" s="43">
        <v>28663.5</v>
      </c>
      <c r="K1419" s="35">
        <f t="shared" si="99"/>
        <v>28663.5</v>
      </c>
      <c r="M1419" s="26"/>
      <c r="N1419" s="26"/>
    </row>
    <row r="1420" ht="23.600000000000001">
      <c r="A1420" s="46" t="s">
        <v>1445</v>
      </c>
      <c r="B1420" s="43">
        <v>1885.9400000000001</v>
      </c>
      <c r="C1420" s="43">
        <v>1897.9400000000001</v>
      </c>
      <c r="D1420" s="43">
        <v>1916.9400000000001</v>
      </c>
      <c r="E1420" s="31">
        <f t="shared" si="97"/>
        <v>1900.27</v>
      </c>
      <c r="F1420" s="32">
        <f t="shared" si="96"/>
        <v>15.631165983380766</v>
      </c>
      <c r="G1420" s="33">
        <f t="shared" si="98"/>
        <v>0.82257605410708834</v>
      </c>
      <c r="H1420" s="47" t="s">
        <v>18</v>
      </c>
      <c r="I1420" s="45" t="s">
        <v>30</v>
      </c>
      <c r="J1420" s="43">
        <v>1885.9400000000001</v>
      </c>
      <c r="K1420" s="35">
        <f t="shared" si="99"/>
        <v>1885.9400000000001</v>
      </c>
      <c r="M1420" s="26"/>
      <c r="N1420" s="26"/>
    </row>
    <row r="1421" ht="23.600000000000001">
      <c r="A1421" s="46" t="s">
        <v>1446</v>
      </c>
      <c r="B1421" s="43">
        <v>16216.92</v>
      </c>
      <c r="C1421" s="43">
        <v>16228.92</v>
      </c>
      <c r="D1421" s="43">
        <v>16247.92</v>
      </c>
      <c r="E1421" s="31">
        <f t="shared" si="97"/>
        <v>16231.25</v>
      </c>
      <c r="F1421" s="32">
        <f t="shared" si="96"/>
        <v>15.631165983380766</v>
      </c>
      <c r="G1421" s="33">
        <f t="shared" si="98"/>
        <v>0.096302909408583853</v>
      </c>
      <c r="H1421" s="47" t="s">
        <v>18</v>
      </c>
      <c r="I1421" s="45" t="s">
        <v>30</v>
      </c>
      <c r="J1421" s="43">
        <v>16216.92</v>
      </c>
      <c r="K1421" s="35">
        <f t="shared" si="99"/>
        <v>16216.92</v>
      </c>
      <c r="M1421" s="26"/>
      <c r="N1421" s="26"/>
    </row>
    <row r="1422" ht="23.600000000000001">
      <c r="A1422" s="46" t="s">
        <v>1447</v>
      </c>
      <c r="B1422" s="43">
        <v>1822.77</v>
      </c>
      <c r="C1422" s="43">
        <v>1834.77</v>
      </c>
      <c r="D1422" s="43">
        <v>1853.77</v>
      </c>
      <c r="E1422" s="31">
        <f t="shared" si="97"/>
        <v>1837.1000000000001</v>
      </c>
      <c r="F1422" s="32">
        <f t="shared" si="96"/>
        <v>15.631165983380766</v>
      </c>
      <c r="G1422" s="33">
        <f t="shared" si="98"/>
        <v>0.85086092120084722</v>
      </c>
      <c r="H1422" s="47" t="s">
        <v>18</v>
      </c>
      <c r="I1422" s="45" t="s">
        <v>30</v>
      </c>
      <c r="J1422" s="43">
        <v>1822.77</v>
      </c>
      <c r="K1422" s="35">
        <f t="shared" si="99"/>
        <v>1822.77</v>
      </c>
      <c r="M1422" s="26"/>
      <c r="N1422" s="26"/>
    </row>
    <row r="1423" ht="23.600000000000001">
      <c r="A1423" s="46" t="s">
        <v>1448</v>
      </c>
      <c r="B1423" s="43">
        <v>12210.84</v>
      </c>
      <c r="C1423" s="43">
        <v>12222.84</v>
      </c>
      <c r="D1423" s="43">
        <v>12241.84</v>
      </c>
      <c r="E1423" s="31">
        <f t="shared" si="97"/>
        <v>12225.17</v>
      </c>
      <c r="F1423" s="32">
        <f t="shared" si="96"/>
        <v>15.631165983380766</v>
      </c>
      <c r="G1423" s="33">
        <f t="shared" si="98"/>
        <v>0.12786052041305573</v>
      </c>
      <c r="H1423" s="47" t="s">
        <v>18</v>
      </c>
      <c r="I1423" s="45" t="s">
        <v>30</v>
      </c>
      <c r="J1423" s="43">
        <v>12210.84</v>
      </c>
      <c r="K1423" s="35">
        <f t="shared" si="99"/>
        <v>12210.84</v>
      </c>
      <c r="M1423" s="26"/>
      <c r="N1423" s="26"/>
    </row>
    <row r="1424" ht="23.600000000000001">
      <c r="A1424" s="46" t="s">
        <v>1449</v>
      </c>
      <c r="B1424" s="43">
        <v>3086.2199999999998</v>
      </c>
      <c r="C1424" s="43">
        <v>3098.2199999999998</v>
      </c>
      <c r="D1424" s="43">
        <v>3117.2199999999998</v>
      </c>
      <c r="E1424" s="31">
        <f t="shared" si="97"/>
        <v>3100.5500000000002</v>
      </c>
      <c r="F1424" s="32">
        <f t="shared" si="96"/>
        <v>15.631165983380766</v>
      </c>
      <c r="G1424" s="33">
        <f t="shared" si="98"/>
        <v>0.50414171625617288</v>
      </c>
      <c r="H1424" s="47" t="s">
        <v>18</v>
      </c>
      <c r="I1424" s="45" t="s">
        <v>30</v>
      </c>
      <c r="J1424" s="43">
        <v>3086.2199999999998</v>
      </c>
      <c r="K1424" s="35">
        <f t="shared" si="99"/>
        <v>3086.2199999999998</v>
      </c>
      <c r="M1424" s="26"/>
      <c r="N1424" s="26"/>
    </row>
    <row r="1425" ht="32.950000000000003">
      <c r="A1425" s="46" t="s">
        <v>1450</v>
      </c>
      <c r="B1425" s="43">
        <v>5936.6999999999998</v>
      </c>
      <c r="C1425" s="43">
        <v>5948.6999999999998</v>
      </c>
      <c r="D1425" s="43">
        <v>5967.6999999999998</v>
      </c>
      <c r="E1425" s="31">
        <f t="shared" si="97"/>
        <v>5951.0299999999997</v>
      </c>
      <c r="F1425" s="32">
        <f t="shared" si="96"/>
        <v>15.631165983380766</v>
      </c>
      <c r="G1425" s="33">
        <f t="shared" si="98"/>
        <v>0.2626632025612502</v>
      </c>
      <c r="H1425" s="47" t="s">
        <v>18</v>
      </c>
      <c r="I1425" s="45" t="s">
        <v>30</v>
      </c>
      <c r="J1425" s="43">
        <v>5936.6999999999998</v>
      </c>
      <c r="K1425" s="35">
        <f t="shared" si="99"/>
        <v>5936.6999999999998</v>
      </c>
      <c r="M1425" s="26"/>
      <c r="N1425" s="26"/>
    </row>
    <row r="1426" ht="13.800000000000001">
      <c r="A1426" s="46" t="s">
        <v>1451</v>
      </c>
      <c r="B1426" s="43">
        <v>61370.059999999998</v>
      </c>
      <c r="C1426" s="43">
        <v>61382.059999999998</v>
      </c>
      <c r="D1426" s="43">
        <v>61401.059999999998</v>
      </c>
      <c r="E1426" s="31">
        <f t="shared" si="97"/>
        <v>61384.389999999999</v>
      </c>
      <c r="F1426" s="32">
        <f t="shared" si="96"/>
        <v>15.631165983380765</v>
      </c>
      <c r="G1426" s="33">
        <f t="shared" si="98"/>
        <v>0.025464398983814557</v>
      </c>
      <c r="H1426" s="47" t="s">
        <v>18</v>
      </c>
      <c r="I1426" s="45" t="s">
        <v>30</v>
      </c>
      <c r="J1426" s="43">
        <v>61370.059999999998</v>
      </c>
      <c r="K1426" s="35">
        <f t="shared" si="99"/>
        <v>61370.059999999998</v>
      </c>
      <c r="M1426" s="26"/>
      <c r="N1426" s="26"/>
    </row>
    <row r="1427" ht="13.800000000000001">
      <c r="A1427" s="46" t="s">
        <v>1452</v>
      </c>
      <c r="B1427" s="43">
        <v>4610.0699999999997</v>
      </c>
      <c r="C1427" s="43">
        <v>4622.0699999999997</v>
      </c>
      <c r="D1427" s="43">
        <v>4641.0699999999997</v>
      </c>
      <c r="E1427" s="31">
        <f t="shared" si="97"/>
        <v>4624.4000000000005</v>
      </c>
      <c r="F1427" s="32">
        <f t="shared" si="96"/>
        <v>15.631165983380766</v>
      </c>
      <c r="G1427" s="33">
        <f t="shared" si="98"/>
        <v>0.33801500699292369</v>
      </c>
      <c r="H1427" s="47" t="s">
        <v>18</v>
      </c>
      <c r="I1427" s="45" t="s">
        <v>30</v>
      </c>
      <c r="J1427" s="43">
        <v>4610.0699999999997</v>
      </c>
      <c r="K1427" s="35">
        <f t="shared" si="99"/>
        <v>4610.0699999999997</v>
      </c>
      <c r="M1427" s="26"/>
      <c r="N1427" s="26"/>
    </row>
    <row r="1428" ht="23.600000000000001">
      <c r="A1428" s="46" t="s">
        <v>1453</v>
      </c>
      <c r="B1428" s="43">
        <v>196827.95999999999</v>
      </c>
      <c r="C1428" s="43">
        <v>196839.95999999999</v>
      </c>
      <c r="D1428" s="43">
        <v>196858.95999999999</v>
      </c>
      <c r="E1428" s="31">
        <f t="shared" si="97"/>
        <v>196842.29000000001</v>
      </c>
      <c r="F1428" s="32">
        <f t="shared" si="96"/>
        <v>15.631165983380761</v>
      </c>
      <c r="G1428" s="33">
        <f t="shared" si="98"/>
        <v>0.0079409592234375853</v>
      </c>
      <c r="H1428" s="47" t="s">
        <v>18</v>
      </c>
      <c r="I1428" s="45" t="s">
        <v>30</v>
      </c>
      <c r="J1428" s="43">
        <v>196827.95999999999</v>
      </c>
      <c r="K1428" s="35">
        <f t="shared" si="99"/>
        <v>196827.95999999999</v>
      </c>
      <c r="M1428" s="26"/>
      <c r="N1428" s="26"/>
    </row>
    <row r="1429" ht="23.600000000000001">
      <c r="A1429" s="46" t="s">
        <v>1454</v>
      </c>
      <c r="B1429" s="43">
        <v>113438.32000000001</v>
      </c>
      <c r="C1429" s="43">
        <v>113450.32000000001</v>
      </c>
      <c r="D1429" s="43">
        <v>113469.32000000001</v>
      </c>
      <c r="E1429" s="31">
        <f t="shared" si="97"/>
        <v>113452.65000000001</v>
      </c>
      <c r="F1429" s="32">
        <f t="shared" si="96"/>
        <v>15.631165983380765</v>
      </c>
      <c r="G1429" s="33">
        <f t="shared" si="98"/>
        <v>0.01377770019773074</v>
      </c>
      <c r="H1429" s="47" t="s">
        <v>18</v>
      </c>
      <c r="I1429" s="45" t="s">
        <v>30</v>
      </c>
      <c r="J1429" s="43">
        <v>113438.32000000001</v>
      </c>
      <c r="K1429" s="35">
        <f t="shared" si="99"/>
        <v>113438.32000000001</v>
      </c>
      <c r="M1429" s="26"/>
      <c r="N1429" s="26"/>
    </row>
    <row r="1430" ht="23.600000000000001">
      <c r="A1430" s="46" t="s">
        <v>1455</v>
      </c>
      <c r="B1430" s="43">
        <v>195721.66</v>
      </c>
      <c r="C1430" s="43">
        <v>195733.66</v>
      </c>
      <c r="D1430" s="43">
        <v>195752.66</v>
      </c>
      <c r="E1430" s="31">
        <f t="shared" si="97"/>
        <v>195735.98999999999</v>
      </c>
      <c r="F1430" s="32">
        <f t="shared" si="96"/>
        <v>15.63116598338077</v>
      </c>
      <c r="G1430" s="33">
        <f t="shared" si="98"/>
        <v>0.0079858415324543901</v>
      </c>
      <c r="H1430" s="47" t="s">
        <v>18</v>
      </c>
      <c r="I1430" s="45" t="s">
        <v>30</v>
      </c>
      <c r="J1430" s="43">
        <v>195721.66</v>
      </c>
      <c r="K1430" s="35">
        <f t="shared" si="99"/>
        <v>195721.66</v>
      </c>
      <c r="M1430" s="26"/>
      <c r="N1430" s="26"/>
    </row>
    <row r="1431" ht="23.600000000000001">
      <c r="A1431" s="46" t="s">
        <v>1456</v>
      </c>
      <c r="B1431" s="43">
        <v>179429.23999999999</v>
      </c>
      <c r="C1431" s="43">
        <v>179441.23999999999</v>
      </c>
      <c r="D1431" s="43">
        <v>179460.23999999999</v>
      </c>
      <c r="E1431" s="31">
        <f t="shared" si="97"/>
        <v>179443.57000000001</v>
      </c>
      <c r="F1431" s="32">
        <f t="shared" si="96"/>
        <v>15.631165983380761</v>
      </c>
      <c r="G1431" s="33">
        <f t="shared" si="98"/>
        <v>0.0087109089411121048</v>
      </c>
      <c r="H1431" s="47" t="s">
        <v>18</v>
      </c>
      <c r="I1431" s="45" t="s">
        <v>30</v>
      </c>
      <c r="J1431" s="43">
        <v>179429.23999999999</v>
      </c>
      <c r="K1431" s="35">
        <f t="shared" si="99"/>
        <v>179429.23999999999</v>
      </c>
      <c r="M1431" s="26"/>
      <c r="N1431" s="26"/>
    </row>
    <row r="1432" ht="23.600000000000001">
      <c r="A1432" s="46" t="s">
        <v>1457</v>
      </c>
      <c r="B1432" s="43">
        <v>4221.79</v>
      </c>
      <c r="C1432" s="43">
        <v>4233.79</v>
      </c>
      <c r="D1432" s="43">
        <v>4252.79</v>
      </c>
      <c r="E1432" s="31">
        <f t="shared" si="97"/>
        <v>4236.1199999999999</v>
      </c>
      <c r="F1432" s="32">
        <f t="shared" si="96"/>
        <v>15.631165983380766</v>
      </c>
      <c r="G1432" s="33">
        <f t="shared" si="98"/>
        <v>0.36899724236756198</v>
      </c>
      <c r="H1432" s="47" t="s">
        <v>18</v>
      </c>
      <c r="I1432" s="45" t="s">
        <v>30</v>
      </c>
      <c r="J1432" s="43">
        <v>4221.79</v>
      </c>
      <c r="K1432" s="35">
        <f t="shared" si="99"/>
        <v>4221.79</v>
      </c>
      <c r="M1432" s="26"/>
      <c r="N1432" s="26"/>
    </row>
    <row r="1433" ht="23.600000000000001">
      <c r="A1433" s="46" t="s">
        <v>1458</v>
      </c>
      <c r="B1433" s="43">
        <v>2719.5100000000002</v>
      </c>
      <c r="C1433" s="43">
        <v>2731.5100000000002</v>
      </c>
      <c r="D1433" s="43">
        <v>2750.5100000000002</v>
      </c>
      <c r="E1433" s="31">
        <f t="shared" si="97"/>
        <v>2733.8400000000001</v>
      </c>
      <c r="F1433" s="32">
        <f t="shared" si="96"/>
        <v>15.631165983380766</v>
      </c>
      <c r="G1433" s="33">
        <f t="shared" si="98"/>
        <v>0.57176594033962358</v>
      </c>
      <c r="H1433" s="47" t="s">
        <v>18</v>
      </c>
      <c r="I1433" s="45" t="s">
        <v>30</v>
      </c>
      <c r="J1433" s="43">
        <v>2719.5100000000002</v>
      </c>
      <c r="K1433" s="35">
        <f t="shared" si="99"/>
        <v>2719.5100000000002</v>
      </c>
      <c r="M1433" s="26"/>
      <c r="N1433" s="26"/>
    </row>
    <row r="1434" ht="13.800000000000001">
      <c r="A1434" s="46" t="s">
        <v>1459</v>
      </c>
      <c r="B1434" s="43">
        <v>111714</v>
      </c>
      <c r="C1434" s="43">
        <v>111726</v>
      </c>
      <c r="D1434" s="43">
        <v>111745</v>
      </c>
      <c r="E1434" s="31">
        <f t="shared" si="97"/>
        <v>111728.33</v>
      </c>
      <c r="F1434" s="32">
        <f t="shared" si="96"/>
        <v>15.631165983380765</v>
      </c>
      <c r="G1434" s="33">
        <f t="shared" si="98"/>
        <v>0.013990333502148259</v>
      </c>
      <c r="H1434" s="47" t="s">
        <v>18</v>
      </c>
      <c r="I1434" s="45" t="s">
        <v>30</v>
      </c>
      <c r="J1434" s="43">
        <v>111714</v>
      </c>
      <c r="K1434" s="35">
        <f t="shared" si="99"/>
        <v>111714</v>
      </c>
      <c r="M1434" s="26"/>
      <c r="N1434" s="26"/>
    </row>
    <row r="1435" ht="23.600000000000001">
      <c r="A1435" s="46" t="s">
        <v>1460</v>
      </c>
      <c r="B1435" s="43">
        <v>18087.450000000001</v>
      </c>
      <c r="C1435" s="43">
        <v>18099.450000000001</v>
      </c>
      <c r="D1435" s="43">
        <v>18118.450000000001</v>
      </c>
      <c r="E1435" s="31">
        <f t="shared" si="97"/>
        <v>18101.779999999999</v>
      </c>
      <c r="F1435" s="32">
        <f t="shared" si="96"/>
        <v>15.631165983380766</v>
      </c>
      <c r="G1435" s="33">
        <f t="shared" si="98"/>
        <v>0.086351541027350723</v>
      </c>
      <c r="H1435" s="47" t="s">
        <v>18</v>
      </c>
      <c r="I1435" s="45" t="s">
        <v>30</v>
      </c>
      <c r="J1435" s="43">
        <v>18087.450000000001</v>
      </c>
      <c r="K1435" s="35">
        <f t="shared" si="99"/>
        <v>18087.450000000001</v>
      </c>
      <c r="M1435" s="26"/>
      <c r="N1435" s="26"/>
    </row>
    <row r="1436" ht="23.600000000000001">
      <c r="A1436" s="46" t="s">
        <v>1461</v>
      </c>
      <c r="B1436" s="43">
        <v>2494.5599999999999</v>
      </c>
      <c r="C1436" s="43">
        <v>2506.5599999999999</v>
      </c>
      <c r="D1436" s="43">
        <v>2525.5599999999999</v>
      </c>
      <c r="E1436" s="31">
        <f t="shared" si="97"/>
        <v>2508.8899999999999</v>
      </c>
      <c r="F1436" s="32">
        <f t="shared" si="96"/>
        <v>15.631165983380766</v>
      </c>
      <c r="G1436" s="33">
        <f t="shared" si="98"/>
        <v>0.62303114059925968</v>
      </c>
      <c r="H1436" s="47" t="s">
        <v>18</v>
      </c>
      <c r="I1436" s="45" t="s">
        <v>30</v>
      </c>
      <c r="J1436" s="43">
        <v>2494.5599999999999</v>
      </c>
      <c r="K1436" s="35">
        <f t="shared" si="99"/>
        <v>2494.5599999999999</v>
      </c>
      <c r="M1436" s="26"/>
      <c r="N1436" s="26"/>
    </row>
    <row r="1437" ht="13.800000000000001">
      <c r="A1437" s="46" t="s">
        <v>1462</v>
      </c>
      <c r="B1437" s="43">
        <v>12535.950000000001</v>
      </c>
      <c r="C1437" s="43">
        <v>12547.950000000001</v>
      </c>
      <c r="D1437" s="43">
        <v>12566.950000000001</v>
      </c>
      <c r="E1437" s="31">
        <f t="shared" si="97"/>
        <v>12550.280000000001</v>
      </c>
      <c r="F1437" s="32">
        <f t="shared" si="96"/>
        <v>15.631165983380766</v>
      </c>
      <c r="G1437" s="33">
        <f t="shared" si="98"/>
        <v>0.12454834460570414</v>
      </c>
      <c r="H1437" s="47" t="s">
        <v>18</v>
      </c>
      <c r="I1437" s="45" t="s">
        <v>30</v>
      </c>
      <c r="J1437" s="43">
        <v>12535.950000000001</v>
      </c>
      <c r="K1437" s="35">
        <f t="shared" si="99"/>
        <v>12535.950000000001</v>
      </c>
      <c r="M1437" s="26"/>
      <c r="N1437" s="26"/>
    </row>
    <row r="1438" ht="32.950000000000003">
      <c r="A1438" s="46" t="s">
        <v>1463</v>
      </c>
      <c r="B1438" s="43">
        <v>95027.300000000003</v>
      </c>
      <c r="C1438" s="43">
        <v>95039.300000000003</v>
      </c>
      <c r="D1438" s="43">
        <v>95058.300000000003</v>
      </c>
      <c r="E1438" s="31">
        <f t="shared" si="97"/>
        <v>95041.630000000005</v>
      </c>
      <c r="F1438" s="32">
        <f t="shared" ref="F1438:F1501" si="100">SQRT(((SUM((POWER(B1438-E1438,2)),(POWER(C1438-E1438,2)),(POWER(D1438-E1438,2)))/(COLUMNS(B1438:D1438)-1))))</f>
        <v>15.631165983380765</v>
      </c>
      <c r="G1438" s="33">
        <f t="shared" si="98"/>
        <v>0.016446651833918215</v>
      </c>
      <c r="H1438" s="47" t="s">
        <v>18</v>
      </c>
      <c r="I1438" s="45" t="s">
        <v>30</v>
      </c>
      <c r="J1438" s="43">
        <v>95027.300000000003</v>
      </c>
      <c r="K1438" s="35">
        <f t="shared" si="99"/>
        <v>95027.300000000003</v>
      </c>
      <c r="M1438" s="26"/>
      <c r="N1438" s="26"/>
    </row>
    <row r="1439" ht="23.600000000000001">
      <c r="A1439" s="46" t="s">
        <v>1464</v>
      </c>
      <c r="B1439" s="43">
        <v>144285.13</v>
      </c>
      <c r="C1439" s="43">
        <v>144297.13</v>
      </c>
      <c r="D1439" s="43">
        <v>144316.13</v>
      </c>
      <c r="E1439" s="31">
        <f t="shared" si="97"/>
        <v>144299.45999999999</v>
      </c>
      <c r="F1439" s="32">
        <f t="shared" si="100"/>
        <v>15.63116598338077</v>
      </c>
      <c r="G1439" s="33">
        <f t="shared" si="98"/>
        <v>0.010832449396124402</v>
      </c>
      <c r="H1439" s="47" t="s">
        <v>18</v>
      </c>
      <c r="I1439" s="45" t="s">
        <v>30</v>
      </c>
      <c r="J1439" s="43">
        <v>144285.13</v>
      </c>
      <c r="K1439" s="35">
        <f t="shared" si="99"/>
        <v>144285.13</v>
      </c>
      <c r="M1439" s="26"/>
      <c r="N1439" s="26"/>
    </row>
    <row r="1440" ht="23.600000000000001">
      <c r="A1440" s="46" t="s">
        <v>1465</v>
      </c>
      <c r="B1440" s="43">
        <v>344020.58000000002</v>
      </c>
      <c r="C1440" s="43">
        <v>344032.58000000002</v>
      </c>
      <c r="D1440" s="43">
        <v>344051.58000000002</v>
      </c>
      <c r="E1440" s="31">
        <f t="shared" si="97"/>
        <v>344034.91000000003</v>
      </c>
      <c r="F1440" s="32">
        <f t="shared" si="100"/>
        <v>15.631165983380761</v>
      </c>
      <c r="G1440" s="33">
        <f t="shared" si="98"/>
        <v>0.0045434825155914434</v>
      </c>
      <c r="H1440" s="47" t="s">
        <v>18</v>
      </c>
      <c r="I1440" s="45" t="s">
        <v>30</v>
      </c>
      <c r="J1440" s="43">
        <v>344020.58000000002</v>
      </c>
      <c r="K1440" s="35">
        <f t="shared" si="99"/>
        <v>344020.58000000002</v>
      </c>
      <c r="M1440" s="26"/>
      <c r="N1440" s="26"/>
    </row>
    <row r="1441" ht="23.600000000000001">
      <c r="A1441" s="46" t="s">
        <v>1466</v>
      </c>
      <c r="B1441" s="43">
        <v>90412.600000000006</v>
      </c>
      <c r="C1441" s="43">
        <v>90424.600000000006</v>
      </c>
      <c r="D1441" s="43">
        <v>90443.600000000006</v>
      </c>
      <c r="E1441" s="31">
        <f t="shared" si="97"/>
        <v>90426.930000000008</v>
      </c>
      <c r="F1441" s="32">
        <f t="shared" si="100"/>
        <v>15.631165983380765</v>
      </c>
      <c r="G1441" s="33">
        <f t="shared" si="98"/>
        <v>0.017285963355585292</v>
      </c>
      <c r="H1441" s="47" t="s">
        <v>18</v>
      </c>
      <c r="I1441" s="45" t="s">
        <v>30</v>
      </c>
      <c r="J1441" s="43">
        <v>90412.600000000006</v>
      </c>
      <c r="K1441" s="35">
        <f t="shared" si="99"/>
        <v>90412.600000000006</v>
      </c>
      <c r="M1441" s="26"/>
      <c r="N1441" s="26"/>
    </row>
    <row r="1442" ht="23.600000000000001">
      <c r="A1442" s="46" t="s">
        <v>1467</v>
      </c>
      <c r="B1442" s="43">
        <v>43170.129999999997</v>
      </c>
      <c r="C1442" s="43">
        <v>43182.129999999997</v>
      </c>
      <c r="D1442" s="43">
        <v>43201.129999999997</v>
      </c>
      <c r="E1442" s="31">
        <f t="shared" si="97"/>
        <v>43184.459999999999</v>
      </c>
      <c r="F1442" s="32">
        <f t="shared" si="100"/>
        <v>15.631165983380765</v>
      </c>
      <c r="G1442" s="33">
        <f t="shared" si="98"/>
        <v>0.036196275195708741</v>
      </c>
      <c r="H1442" s="47" t="s">
        <v>18</v>
      </c>
      <c r="I1442" s="45" t="s">
        <v>30</v>
      </c>
      <c r="J1442" s="43">
        <v>43170.129999999997</v>
      </c>
      <c r="K1442" s="35">
        <f t="shared" si="99"/>
        <v>43170.129999999997</v>
      </c>
      <c r="M1442" s="26"/>
      <c r="N1442" s="26"/>
    </row>
    <row r="1443" ht="23.600000000000001">
      <c r="A1443" s="46" t="s">
        <v>1468</v>
      </c>
      <c r="B1443" s="43">
        <v>20854.73</v>
      </c>
      <c r="C1443" s="43">
        <v>20866.73</v>
      </c>
      <c r="D1443" s="43">
        <v>20885.73</v>
      </c>
      <c r="E1443" s="31">
        <f t="shared" ref="E1443:E1506" si="101">ROUND(AVERAGE(B1443:D1443),2)</f>
        <v>20869.060000000001</v>
      </c>
      <c r="F1443" s="32">
        <f t="shared" si="100"/>
        <v>15.631165983380765</v>
      </c>
      <c r="G1443" s="33">
        <f t="shared" ref="G1443:G1506" si="102">F1443/E1443*100</f>
        <v>0.07490115023571145</v>
      </c>
      <c r="H1443" s="47" t="s">
        <v>18</v>
      </c>
      <c r="I1443" s="45" t="s">
        <v>30</v>
      </c>
      <c r="J1443" s="43">
        <v>20854.73</v>
      </c>
      <c r="K1443" s="35">
        <f t="shared" ref="K1443:K1506" si="103">J1443</f>
        <v>20854.73</v>
      </c>
      <c r="M1443" s="26"/>
      <c r="N1443" s="26"/>
    </row>
    <row r="1444" ht="23.600000000000001">
      <c r="A1444" s="46" t="s">
        <v>1469</v>
      </c>
      <c r="B1444" s="43">
        <v>844447.77000000002</v>
      </c>
      <c r="C1444" s="43">
        <v>844459.77000000002</v>
      </c>
      <c r="D1444" s="43">
        <v>844478.77000000002</v>
      </c>
      <c r="E1444" s="31">
        <f t="shared" si="101"/>
        <v>844462.09999999998</v>
      </c>
      <c r="F1444" s="32">
        <f t="shared" si="100"/>
        <v>15.631165983380781</v>
      </c>
      <c r="G1444" s="33">
        <f t="shared" si="102"/>
        <v>0.0018510204286706035</v>
      </c>
      <c r="H1444" s="47" t="s">
        <v>18</v>
      </c>
      <c r="I1444" s="45" t="s">
        <v>30</v>
      </c>
      <c r="J1444" s="43">
        <v>844447.77000000002</v>
      </c>
      <c r="K1444" s="35">
        <f t="shared" si="103"/>
        <v>844447.77000000002</v>
      </c>
      <c r="M1444" s="26"/>
      <c r="N1444" s="26"/>
    </row>
    <row r="1445" ht="23.600000000000001">
      <c r="A1445" s="46" t="s">
        <v>1470</v>
      </c>
      <c r="B1445" s="43">
        <v>14634.52</v>
      </c>
      <c r="C1445" s="43">
        <v>14646.52</v>
      </c>
      <c r="D1445" s="43">
        <v>14665.52</v>
      </c>
      <c r="E1445" s="31">
        <f t="shared" si="101"/>
        <v>14648.85</v>
      </c>
      <c r="F1445" s="32">
        <f t="shared" si="100"/>
        <v>15.631165983380766</v>
      </c>
      <c r="G1445" s="33">
        <f t="shared" si="102"/>
        <v>0.10670575494582009</v>
      </c>
      <c r="H1445" s="47" t="s">
        <v>18</v>
      </c>
      <c r="I1445" s="45" t="s">
        <v>30</v>
      </c>
      <c r="J1445" s="43">
        <v>14634.52</v>
      </c>
      <c r="K1445" s="35">
        <f t="shared" si="103"/>
        <v>14634.52</v>
      </c>
      <c r="M1445" s="26"/>
      <c r="N1445" s="26"/>
    </row>
    <row r="1446" ht="23.600000000000001">
      <c r="A1446" s="46" t="s">
        <v>1471</v>
      </c>
      <c r="B1446" s="43">
        <v>38946.800000000003</v>
      </c>
      <c r="C1446" s="43">
        <v>38958.800000000003</v>
      </c>
      <c r="D1446" s="43">
        <v>38977.800000000003</v>
      </c>
      <c r="E1446" s="31">
        <f t="shared" si="101"/>
        <v>38961.129999999997</v>
      </c>
      <c r="F1446" s="32">
        <f t="shared" si="100"/>
        <v>15.631165983380768</v>
      </c>
      <c r="G1446" s="33">
        <f t="shared" si="102"/>
        <v>0.040119898943846773</v>
      </c>
      <c r="H1446" s="47" t="s">
        <v>18</v>
      </c>
      <c r="I1446" s="45" t="s">
        <v>30</v>
      </c>
      <c r="J1446" s="43">
        <v>38946.800000000003</v>
      </c>
      <c r="K1446" s="35">
        <f t="shared" si="103"/>
        <v>38946.800000000003</v>
      </c>
      <c r="M1446" s="26"/>
      <c r="N1446" s="26"/>
    </row>
    <row r="1447" ht="23.600000000000001">
      <c r="A1447" s="46" t="s">
        <v>1472</v>
      </c>
      <c r="B1447" s="43">
        <v>102034.86</v>
      </c>
      <c r="C1447" s="43">
        <v>102046.86</v>
      </c>
      <c r="D1447" s="43">
        <v>102065.86</v>
      </c>
      <c r="E1447" s="31">
        <f t="shared" si="101"/>
        <v>102049.19</v>
      </c>
      <c r="F1447" s="32">
        <f t="shared" si="100"/>
        <v>15.631165983380765</v>
      </c>
      <c r="G1447" s="33">
        <f t="shared" si="102"/>
        <v>0.015317285696614313</v>
      </c>
      <c r="H1447" s="47" t="s">
        <v>18</v>
      </c>
      <c r="I1447" s="45" t="s">
        <v>30</v>
      </c>
      <c r="J1447" s="43">
        <v>102034.86</v>
      </c>
      <c r="K1447" s="35">
        <f t="shared" si="103"/>
        <v>102034.86</v>
      </c>
      <c r="M1447" s="26"/>
      <c r="N1447" s="26"/>
    </row>
    <row r="1448" ht="23.600000000000001">
      <c r="A1448" s="46" t="s">
        <v>1473</v>
      </c>
      <c r="B1448" s="43">
        <v>11347.99</v>
      </c>
      <c r="C1448" s="43">
        <v>11359.99</v>
      </c>
      <c r="D1448" s="43">
        <v>11378.99</v>
      </c>
      <c r="E1448" s="31">
        <f t="shared" si="101"/>
        <v>11362.32</v>
      </c>
      <c r="F1448" s="32">
        <f t="shared" si="100"/>
        <v>15.631165983380766</v>
      </c>
      <c r="G1448" s="33">
        <f t="shared" si="102"/>
        <v>0.13757019678534635</v>
      </c>
      <c r="H1448" s="47" t="s">
        <v>18</v>
      </c>
      <c r="I1448" s="45" t="s">
        <v>30</v>
      </c>
      <c r="J1448" s="43">
        <v>11347.99</v>
      </c>
      <c r="K1448" s="35">
        <f t="shared" si="103"/>
        <v>11347.99</v>
      </c>
      <c r="M1448" s="26"/>
      <c r="N1448" s="26"/>
    </row>
    <row r="1449" ht="23.600000000000001">
      <c r="A1449" s="46" t="s">
        <v>1474</v>
      </c>
      <c r="B1449" s="43">
        <v>14978.120000000001</v>
      </c>
      <c r="C1449" s="43">
        <v>14990.120000000001</v>
      </c>
      <c r="D1449" s="43">
        <v>15009.120000000001</v>
      </c>
      <c r="E1449" s="31">
        <f t="shared" si="101"/>
        <v>14992.450000000001</v>
      </c>
      <c r="F1449" s="32">
        <f t="shared" si="100"/>
        <v>15.631165983380766</v>
      </c>
      <c r="G1449" s="33">
        <f t="shared" si="102"/>
        <v>0.10426025088214912</v>
      </c>
      <c r="H1449" s="47" t="s">
        <v>18</v>
      </c>
      <c r="I1449" s="45" t="s">
        <v>30</v>
      </c>
      <c r="J1449" s="43">
        <v>14978.120000000001</v>
      </c>
      <c r="K1449" s="35">
        <f t="shared" si="103"/>
        <v>14978.120000000001</v>
      </c>
      <c r="M1449" s="26"/>
      <c r="N1449" s="26"/>
    </row>
    <row r="1450" ht="23.600000000000001">
      <c r="A1450" s="46" t="s">
        <v>1475</v>
      </c>
      <c r="B1450" s="43">
        <v>1192.5799999999999</v>
      </c>
      <c r="C1450" s="43">
        <v>1204.5799999999999</v>
      </c>
      <c r="D1450" s="43">
        <v>1223.5799999999999</v>
      </c>
      <c r="E1450" s="31">
        <f t="shared" si="101"/>
        <v>1206.9100000000001</v>
      </c>
      <c r="F1450" s="32">
        <f t="shared" si="100"/>
        <v>15.631165983380766</v>
      </c>
      <c r="G1450" s="33">
        <f t="shared" si="102"/>
        <v>1.2951393213562539</v>
      </c>
      <c r="H1450" s="47" t="s">
        <v>18</v>
      </c>
      <c r="I1450" s="45" t="s">
        <v>30</v>
      </c>
      <c r="J1450" s="43">
        <v>1192.5799999999999</v>
      </c>
      <c r="K1450" s="35">
        <f t="shared" si="103"/>
        <v>1192.5799999999999</v>
      </c>
      <c r="M1450" s="26"/>
      <c r="N1450" s="26"/>
    </row>
    <row r="1451" ht="23.600000000000001">
      <c r="A1451" s="46" t="s">
        <v>1476</v>
      </c>
      <c r="B1451" s="43">
        <v>65943.160000000003</v>
      </c>
      <c r="C1451" s="43">
        <v>65955.160000000003</v>
      </c>
      <c r="D1451" s="43">
        <v>65974.160000000003</v>
      </c>
      <c r="E1451" s="31">
        <f t="shared" si="101"/>
        <v>65957.490000000005</v>
      </c>
      <c r="F1451" s="32">
        <f t="shared" si="100"/>
        <v>15.631165983380765</v>
      </c>
      <c r="G1451" s="33">
        <f t="shared" si="102"/>
        <v>0.023698849036524531</v>
      </c>
      <c r="H1451" s="47" t="s">
        <v>18</v>
      </c>
      <c r="I1451" s="45" t="s">
        <v>30</v>
      </c>
      <c r="J1451" s="43">
        <v>65943.160000000003</v>
      </c>
      <c r="K1451" s="35">
        <f t="shared" si="103"/>
        <v>65943.160000000003</v>
      </c>
      <c r="M1451" s="26"/>
      <c r="N1451" s="26"/>
    </row>
    <row r="1452" ht="23.600000000000001">
      <c r="A1452" s="46" t="s">
        <v>1477</v>
      </c>
      <c r="B1452" s="43">
        <v>19053.529999999999</v>
      </c>
      <c r="C1452" s="43">
        <v>19065.529999999999</v>
      </c>
      <c r="D1452" s="43">
        <v>19084.529999999999</v>
      </c>
      <c r="E1452" s="31">
        <f t="shared" si="101"/>
        <v>19067.860000000001</v>
      </c>
      <c r="F1452" s="32">
        <f t="shared" si="100"/>
        <v>15.631165983380765</v>
      </c>
      <c r="G1452" s="33">
        <f t="shared" si="102"/>
        <v>0.081976509075380066</v>
      </c>
      <c r="H1452" s="47" t="s">
        <v>18</v>
      </c>
      <c r="I1452" s="45" t="s">
        <v>30</v>
      </c>
      <c r="J1452" s="43">
        <v>19053.529999999999</v>
      </c>
      <c r="K1452" s="35">
        <f t="shared" si="103"/>
        <v>19053.529999999999</v>
      </c>
      <c r="M1452" s="26"/>
      <c r="N1452" s="26"/>
    </row>
    <row r="1453" ht="13.800000000000001">
      <c r="A1453" s="46" t="s">
        <v>1478</v>
      </c>
      <c r="B1453" s="43">
        <v>7363.4799999999996</v>
      </c>
      <c r="C1453" s="43">
        <v>7375.4799999999996</v>
      </c>
      <c r="D1453" s="43">
        <v>7394.4799999999996</v>
      </c>
      <c r="E1453" s="31">
        <f t="shared" si="101"/>
        <v>7377.8100000000004</v>
      </c>
      <c r="F1453" s="32">
        <f t="shared" si="100"/>
        <v>15.631165983380766</v>
      </c>
      <c r="G1453" s="33">
        <f t="shared" si="102"/>
        <v>0.21186728830616086</v>
      </c>
      <c r="H1453" s="47" t="s">
        <v>18</v>
      </c>
      <c r="I1453" s="45" t="s">
        <v>30</v>
      </c>
      <c r="J1453" s="43">
        <v>7363.4799999999996</v>
      </c>
      <c r="K1453" s="35">
        <f t="shared" si="103"/>
        <v>7363.4799999999996</v>
      </c>
      <c r="M1453" s="26"/>
      <c r="N1453" s="26"/>
    </row>
    <row r="1454" ht="23.600000000000001">
      <c r="A1454" s="46" t="s">
        <v>1479</v>
      </c>
      <c r="B1454" s="43">
        <v>48311.779999999999</v>
      </c>
      <c r="C1454" s="43">
        <v>48323.779999999999</v>
      </c>
      <c r="D1454" s="43">
        <v>48342.779999999999</v>
      </c>
      <c r="E1454" s="31">
        <f t="shared" si="101"/>
        <v>48326.110000000001</v>
      </c>
      <c r="F1454" s="32">
        <f t="shared" si="100"/>
        <v>15.631165983380765</v>
      </c>
      <c r="G1454" s="33">
        <f t="shared" si="102"/>
        <v>0.032345177344877879</v>
      </c>
      <c r="H1454" s="47" t="s">
        <v>18</v>
      </c>
      <c r="I1454" s="45" t="s">
        <v>30</v>
      </c>
      <c r="J1454" s="43">
        <v>48311.779999999999</v>
      </c>
      <c r="K1454" s="35">
        <f t="shared" si="103"/>
        <v>48311.779999999999</v>
      </c>
      <c r="M1454" s="26"/>
      <c r="N1454" s="26"/>
    </row>
    <row r="1455" ht="13.800000000000001">
      <c r="A1455" s="46" t="s">
        <v>1480</v>
      </c>
      <c r="B1455" s="43">
        <v>81209.399999999994</v>
      </c>
      <c r="C1455" s="43">
        <v>81221.399999999994</v>
      </c>
      <c r="D1455" s="43">
        <v>81240.399999999994</v>
      </c>
      <c r="E1455" s="31">
        <f t="shared" si="101"/>
        <v>81223.729999999996</v>
      </c>
      <c r="F1455" s="32">
        <f t="shared" si="100"/>
        <v>15.631165983380765</v>
      </c>
      <c r="G1455" s="33">
        <f t="shared" si="102"/>
        <v>0.019244580350324669</v>
      </c>
      <c r="H1455" s="47" t="s">
        <v>18</v>
      </c>
      <c r="I1455" s="45" t="s">
        <v>30</v>
      </c>
      <c r="J1455" s="43">
        <v>81209.399999999994</v>
      </c>
      <c r="K1455" s="35">
        <f t="shared" si="103"/>
        <v>81209.399999999994</v>
      </c>
      <c r="M1455" s="26"/>
      <c r="N1455" s="26"/>
    </row>
    <row r="1456" ht="23.600000000000001">
      <c r="A1456" s="46" t="s">
        <v>1481</v>
      </c>
      <c r="B1456" s="43">
        <v>14210.799999999999</v>
      </c>
      <c r="C1456" s="43">
        <v>14222.799999999999</v>
      </c>
      <c r="D1456" s="43">
        <v>14241.799999999999</v>
      </c>
      <c r="E1456" s="31">
        <f t="shared" si="101"/>
        <v>14225.130000000001</v>
      </c>
      <c r="F1456" s="32">
        <f t="shared" si="100"/>
        <v>15.631165983380765</v>
      </c>
      <c r="G1456" s="33">
        <f t="shared" si="102"/>
        <v>0.10988416965877124</v>
      </c>
      <c r="H1456" s="47" t="s">
        <v>18</v>
      </c>
      <c r="I1456" s="45" t="s">
        <v>30</v>
      </c>
      <c r="J1456" s="43">
        <v>14210.799999999999</v>
      </c>
      <c r="K1456" s="35">
        <f t="shared" si="103"/>
        <v>14210.799999999999</v>
      </c>
      <c r="M1456" s="26"/>
      <c r="N1456" s="26"/>
    </row>
    <row r="1457" ht="23.600000000000001">
      <c r="A1457" s="46" t="s">
        <v>1482</v>
      </c>
      <c r="B1457" s="43">
        <v>322.02999999999997</v>
      </c>
      <c r="C1457" s="43">
        <v>334.02999999999997</v>
      </c>
      <c r="D1457" s="43">
        <v>353.02999999999997</v>
      </c>
      <c r="E1457" s="31">
        <f t="shared" si="101"/>
        <v>336.36000000000001</v>
      </c>
      <c r="F1457" s="32">
        <f t="shared" si="100"/>
        <v>15.631165983380766</v>
      </c>
      <c r="G1457" s="33">
        <f t="shared" si="102"/>
        <v>4.6471536399633626</v>
      </c>
      <c r="H1457" s="47" t="s">
        <v>18</v>
      </c>
      <c r="I1457" s="45" t="s">
        <v>30</v>
      </c>
      <c r="J1457" s="43">
        <v>322.02999999999997</v>
      </c>
      <c r="K1457" s="35">
        <f t="shared" si="103"/>
        <v>322.02999999999997</v>
      </c>
      <c r="M1457" s="26"/>
      <c r="N1457" s="26"/>
    </row>
    <row r="1458" ht="23.600000000000001">
      <c r="A1458" s="46" t="s">
        <v>1483</v>
      </c>
      <c r="B1458" s="43">
        <v>255.77000000000001</v>
      </c>
      <c r="C1458" s="43">
        <v>267.76999999999998</v>
      </c>
      <c r="D1458" s="43">
        <v>286.76999999999998</v>
      </c>
      <c r="E1458" s="31">
        <f t="shared" si="101"/>
        <v>270.10000000000002</v>
      </c>
      <c r="F1458" s="32">
        <f t="shared" si="100"/>
        <v>15.631165983380754</v>
      </c>
      <c r="G1458" s="33">
        <f t="shared" si="102"/>
        <v>5.7871773355722889</v>
      </c>
      <c r="H1458" s="47" t="s">
        <v>18</v>
      </c>
      <c r="I1458" s="45" t="s">
        <v>30</v>
      </c>
      <c r="J1458" s="43">
        <v>255.77000000000001</v>
      </c>
      <c r="K1458" s="35">
        <f t="shared" si="103"/>
        <v>255.77000000000001</v>
      </c>
      <c r="M1458" s="26"/>
      <c r="N1458" s="26"/>
    </row>
    <row r="1459" ht="23.600000000000001">
      <c r="A1459" s="46" t="s">
        <v>1484</v>
      </c>
      <c r="B1459" s="43">
        <v>206.47</v>
      </c>
      <c r="C1459" s="43">
        <v>218.47</v>
      </c>
      <c r="D1459" s="43">
        <v>237.47</v>
      </c>
      <c r="E1459" s="31">
        <f t="shared" si="101"/>
        <v>220.80000000000001</v>
      </c>
      <c r="F1459" s="32">
        <f t="shared" si="100"/>
        <v>15.631165983380766</v>
      </c>
      <c r="G1459" s="33">
        <f t="shared" si="102"/>
        <v>7.0793324200094041</v>
      </c>
      <c r="H1459" s="47" t="s">
        <v>18</v>
      </c>
      <c r="I1459" s="45" t="s">
        <v>30</v>
      </c>
      <c r="J1459" s="43">
        <v>206.47</v>
      </c>
      <c r="K1459" s="35">
        <f t="shared" si="103"/>
        <v>206.47</v>
      </c>
      <c r="M1459" s="26"/>
      <c r="N1459" s="26"/>
    </row>
    <row r="1460" ht="13.800000000000001">
      <c r="A1460" s="46" t="s">
        <v>1485</v>
      </c>
      <c r="B1460" s="43">
        <v>100956.3</v>
      </c>
      <c r="C1460" s="43">
        <v>100968.3</v>
      </c>
      <c r="D1460" s="43">
        <v>100987.3</v>
      </c>
      <c r="E1460" s="31">
        <f t="shared" si="101"/>
        <v>100970.63</v>
      </c>
      <c r="F1460" s="32">
        <f t="shared" si="100"/>
        <v>15.631165983380765</v>
      </c>
      <c r="G1460" s="33">
        <f t="shared" si="102"/>
        <v>0.015480903687914757</v>
      </c>
      <c r="H1460" s="47" t="s">
        <v>18</v>
      </c>
      <c r="I1460" s="45" t="s">
        <v>30</v>
      </c>
      <c r="J1460" s="43">
        <v>100956.3</v>
      </c>
      <c r="K1460" s="35">
        <f t="shared" si="103"/>
        <v>100956.3</v>
      </c>
      <c r="M1460" s="26"/>
      <c r="N1460" s="26"/>
    </row>
    <row r="1461" ht="23.600000000000001">
      <c r="A1461" s="46" t="s">
        <v>1486</v>
      </c>
      <c r="B1461" s="43">
        <v>3140.1500000000001</v>
      </c>
      <c r="C1461" s="43">
        <v>3152.1500000000001</v>
      </c>
      <c r="D1461" s="43">
        <v>3171.1500000000001</v>
      </c>
      <c r="E1461" s="31">
        <f t="shared" si="101"/>
        <v>3154.48</v>
      </c>
      <c r="F1461" s="32">
        <f t="shared" si="100"/>
        <v>15.631165983380766</v>
      </c>
      <c r="G1461" s="33">
        <f t="shared" si="102"/>
        <v>0.49552274807197272</v>
      </c>
      <c r="H1461" s="47" t="s">
        <v>18</v>
      </c>
      <c r="I1461" s="45" t="s">
        <v>30</v>
      </c>
      <c r="J1461" s="43">
        <v>3140.1500000000001</v>
      </c>
      <c r="K1461" s="35">
        <f t="shared" si="103"/>
        <v>3140.1500000000001</v>
      </c>
      <c r="M1461" s="26"/>
      <c r="N1461" s="26"/>
    </row>
    <row r="1462" ht="23.600000000000001">
      <c r="A1462" s="46" t="s">
        <v>1487</v>
      </c>
      <c r="B1462" s="43">
        <v>27344.580000000002</v>
      </c>
      <c r="C1462" s="43">
        <v>27356.580000000002</v>
      </c>
      <c r="D1462" s="43">
        <v>27375.580000000002</v>
      </c>
      <c r="E1462" s="31">
        <f t="shared" si="101"/>
        <v>27358.91</v>
      </c>
      <c r="F1462" s="32">
        <f t="shared" si="100"/>
        <v>15.631165983380766</v>
      </c>
      <c r="G1462" s="33">
        <f t="shared" si="102"/>
        <v>0.057133730778677824</v>
      </c>
      <c r="H1462" s="47" t="s">
        <v>18</v>
      </c>
      <c r="I1462" s="45" t="s">
        <v>30</v>
      </c>
      <c r="J1462" s="43">
        <v>27344.580000000002</v>
      </c>
      <c r="K1462" s="35">
        <f t="shared" si="103"/>
        <v>27344.580000000002</v>
      </c>
      <c r="M1462" s="26"/>
      <c r="N1462" s="26"/>
    </row>
    <row r="1463" ht="23.600000000000001">
      <c r="A1463" s="46" t="s">
        <v>1488</v>
      </c>
      <c r="B1463" s="43">
        <v>612022.70999999996</v>
      </c>
      <c r="C1463" s="43">
        <v>612034.70999999996</v>
      </c>
      <c r="D1463" s="43">
        <v>612053.70999999996</v>
      </c>
      <c r="E1463" s="31">
        <f t="shared" si="101"/>
        <v>612037.04000000004</v>
      </c>
      <c r="F1463" s="32">
        <f t="shared" si="100"/>
        <v>15.631165983380743</v>
      </c>
      <c r="G1463" s="33">
        <f t="shared" si="102"/>
        <v>0.0025539575159341243</v>
      </c>
      <c r="H1463" s="47" t="s">
        <v>18</v>
      </c>
      <c r="I1463" s="45" t="s">
        <v>30</v>
      </c>
      <c r="J1463" s="43">
        <v>612022.70999999996</v>
      </c>
      <c r="K1463" s="35">
        <f t="shared" si="103"/>
        <v>612022.70999999996</v>
      </c>
      <c r="M1463" s="26"/>
      <c r="N1463" s="26"/>
    </row>
    <row r="1464" ht="23.600000000000001">
      <c r="A1464" s="46" t="s">
        <v>1489</v>
      </c>
      <c r="B1464" s="43">
        <v>100606.53999999999</v>
      </c>
      <c r="C1464" s="43">
        <v>100618.53999999999</v>
      </c>
      <c r="D1464" s="43">
        <v>100637.53999999999</v>
      </c>
      <c r="E1464" s="31">
        <f t="shared" si="101"/>
        <v>100620.87</v>
      </c>
      <c r="F1464" s="32">
        <f t="shared" si="100"/>
        <v>15.631165983380765</v>
      </c>
      <c r="G1464" s="33">
        <f t="shared" si="102"/>
        <v>0.015534715594668151</v>
      </c>
      <c r="H1464" s="47" t="s">
        <v>18</v>
      </c>
      <c r="I1464" s="45" t="s">
        <v>30</v>
      </c>
      <c r="J1464" s="43">
        <v>100606.53999999999</v>
      </c>
      <c r="K1464" s="35">
        <f t="shared" si="103"/>
        <v>100606.53999999999</v>
      </c>
      <c r="M1464" s="26"/>
      <c r="N1464" s="26"/>
    </row>
    <row r="1465" ht="23.600000000000001">
      <c r="A1465" s="46" t="s">
        <v>1490</v>
      </c>
      <c r="B1465" s="43">
        <v>20851.650000000001</v>
      </c>
      <c r="C1465" s="43">
        <v>20863.650000000001</v>
      </c>
      <c r="D1465" s="43">
        <v>20882.650000000001</v>
      </c>
      <c r="E1465" s="31">
        <f t="shared" si="101"/>
        <v>20865.98</v>
      </c>
      <c r="F1465" s="32">
        <f t="shared" si="100"/>
        <v>15.631165983380766</v>
      </c>
      <c r="G1465" s="33">
        <f t="shared" si="102"/>
        <v>0.074912206296472855</v>
      </c>
      <c r="H1465" s="47" t="s">
        <v>18</v>
      </c>
      <c r="I1465" s="45" t="s">
        <v>30</v>
      </c>
      <c r="J1465" s="43">
        <v>20851.650000000001</v>
      </c>
      <c r="K1465" s="35">
        <f t="shared" si="103"/>
        <v>20851.650000000001</v>
      </c>
      <c r="M1465" s="26"/>
      <c r="N1465" s="26"/>
    </row>
    <row r="1466" ht="23.600000000000001">
      <c r="A1466" s="46" t="s">
        <v>1491</v>
      </c>
      <c r="B1466" s="43">
        <v>12461.99</v>
      </c>
      <c r="C1466" s="43">
        <v>12473.99</v>
      </c>
      <c r="D1466" s="43">
        <v>12492.99</v>
      </c>
      <c r="E1466" s="31">
        <f t="shared" si="101"/>
        <v>12476.32</v>
      </c>
      <c r="F1466" s="32">
        <f t="shared" si="100"/>
        <v>15.631165983380766</v>
      </c>
      <c r="G1466" s="33">
        <f t="shared" si="102"/>
        <v>0.1252866709364682</v>
      </c>
      <c r="H1466" s="47" t="s">
        <v>18</v>
      </c>
      <c r="I1466" s="45" t="s">
        <v>30</v>
      </c>
      <c r="J1466" s="43">
        <v>12461.99</v>
      </c>
      <c r="K1466" s="35">
        <f t="shared" si="103"/>
        <v>12461.99</v>
      </c>
      <c r="M1466" s="26"/>
      <c r="N1466" s="26"/>
    </row>
    <row r="1467" ht="23.600000000000001">
      <c r="A1467" s="46" t="s">
        <v>1492</v>
      </c>
      <c r="B1467" s="43">
        <v>17669.889999999999</v>
      </c>
      <c r="C1467" s="43">
        <v>17681.889999999999</v>
      </c>
      <c r="D1467" s="43">
        <v>17700.889999999999</v>
      </c>
      <c r="E1467" s="31">
        <f t="shared" si="101"/>
        <v>17684.220000000001</v>
      </c>
      <c r="F1467" s="32">
        <f t="shared" si="100"/>
        <v>15.631165983380765</v>
      </c>
      <c r="G1467" s="33">
        <f t="shared" si="102"/>
        <v>0.088390474577791742</v>
      </c>
      <c r="H1467" s="47" t="s">
        <v>18</v>
      </c>
      <c r="I1467" s="45" t="s">
        <v>30</v>
      </c>
      <c r="J1467" s="43">
        <v>17669.889999999999</v>
      </c>
      <c r="K1467" s="35">
        <f t="shared" si="103"/>
        <v>17669.889999999999</v>
      </c>
      <c r="M1467" s="26"/>
      <c r="N1467" s="26"/>
    </row>
    <row r="1468" ht="23.600000000000001">
      <c r="A1468" s="46" t="s">
        <v>1493</v>
      </c>
      <c r="B1468" s="43">
        <v>574869.40000000002</v>
      </c>
      <c r="C1468" s="43">
        <v>574881.40000000002</v>
      </c>
      <c r="D1468" s="43">
        <v>574900.40000000002</v>
      </c>
      <c r="E1468" s="31">
        <f t="shared" si="101"/>
        <v>574883.72999999998</v>
      </c>
      <c r="F1468" s="32">
        <f t="shared" si="100"/>
        <v>15.631165983380781</v>
      </c>
      <c r="G1468" s="33">
        <f t="shared" si="102"/>
        <v>0.0027190134574483051</v>
      </c>
      <c r="H1468" s="47" t="s">
        <v>18</v>
      </c>
      <c r="I1468" s="45" t="s">
        <v>30</v>
      </c>
      <c r="J1468" s="43">
        <v>574869.40000000002</v>
      </c>
      <c r="K1468" s="35">
        <f t="shared" si="103"/>
        <v>574869.40000000002</v>
      </c>
      <c r="M1468" s="26"/>
      <c r="N1468" s="26"/>
    </row>
    <row r="1469" ht="23.600000000000001">
      <c r="A1469" s="46" t="s">
        <v>1494</v>
      </c>
      <c r="B1469" s="43">
        <v>80553.020000000004</v>
      </c>
      <c r="C1469" s="43">
        <v>80565.020000000004</v>
      </c>
      <c r="D1469" s="43">
        <v>80584.020000000004</v>
      </c>
      <c r="E1469" s="31">
        <f t="shared" si="101"/>
        <v>80567.350000000006</v>
      </c>
      <c r="F1469" s="32">
        <f t="shared" si="100"/>
        <v>15.631165983380765</v>
      </c>
      <c r="G1469" s="33">
        <f t="shared" si="102"/>
        <v>0.019401365420832092</v>
      </c>
      <c r="H1469" s="47" t="s">
        <v>18</v>
      </c>
      <c r="I1469" s="45" t="s">
        <v>30</v>
      </c>
      <c r="J1469" s="43">
        <v>80553.020000000004</v>
      </c>
      <c r="K1469" s="35">
        <f t="shared" si="103"/>
        <v>80553.020000000004</v>
      </c>
      <c r="M1469" s="26"/>
      <c r="N1469" s="26"/>
    </row>
    <row r="1470" ht="23.600000000000001">
      <c r="A1470" s="46" t="s">
        <v>1495</v>
      </c>
      <c r="B1470" s="43">
        <v>2872.0500000000002</v>
      </c>
      <c r="C1470" s="43">
        <v>2884.0500000000002</v>
      </c>
      <c r="D1470" s="43">
        <v>2903.0500000000002</v>
      </c>
      <c r="E1470" s="31">
        <f t="shared" si="101"/>
        <v>2886.3800000000001</v>
      </c>
      <c r="F1470" s="32">
        <f t="shared" si="100"/>
        <v>15.631165983380766</v>
      </c>
      <c r="G1470" s="33">
        <f t="shared" si="102"/>
        <v>0.54154913709839891</v>
      </c>
      <c r="H1470" s="47" t="s">
        <v>18</v>
      </c>
      <c r="I1470" s="45" t="s">
        <v>30</v>
      </c>
      <c r="J1470" s="43">
        <v>2872.0500000000002</v>
      </c>
      <c r="K1470" s="35">
        <f t="shared" si="103"/>
        <v>2872.0500000000002</v>
      </c>
      <c r="M1470" s="26"/>
      <c r="N1470" s="26"/>
    </row>
    <row r="1471" ht="23.600000000000001">
      <c r="A1471" s="46" t="s">
        <v>1496</v>
      </c>
      <c r="B1471" s="43">
        <v>1898.27</v>
      </c>
      <c r="C1471" s="43">
        <v>1910.27</v>
      </c>
      <c r="D1471" s="43">
        <v>1929.27</v>
      </c>
      <c r="E1471" s="31">
        <f t="shared" si="101"/>
        <v>1912.6000000000001</v>
      </c>
      <c r="F1471" s="32">
        <f t="shared" si="100"/>
        <v>15.631165983380766</v>
      </c>
      <c r="G1471" s="33">
        <f t="shared" si="102"/>
        <v>0.8172731351762399</v>
      </c>
      <c r="H1471" s="47" t="s">
        <v>18</v>
      </c>
      <c r="I1471" s="45" t="s">
        <v>30</v>
      </c>
      <c r="J1471" s="43">
        <v>1898.27</v>
      </c>
      <c r="K1471" s="35">
        <f t="shared" si="103"/>
        <v>1898.27</v>
      </c>
      <c r="M1471" s="26"/>
      <c r="N1471" s="26"/>
    </row>
    <row r="1472" ht="23.600000000000001">
      <c r="A1472" s="46" t="s">
        <v>1497</v>
      </c>
      <c r="B1472" s="43">
        <v>110855.94</v>
      </c>
      <c r="C1472" s="43">
        <v>110867.94</v>
      </c>
      <c r="D1472" s="43">
        <v>110886.94</v>
      </c>
      <c r="E1472" s="31">
        <f t="shared" si="101"/>
        <v>110870.27</v>
      </c>
      <c r="F1472" s="32">
        <f t="shared" si="100"/>
        <v>15.631165983380765</v>
      </c>
      <c r="G1472" s="33">
        <f t="shared" si="102"/>
        <v>0.014098609107185148</v>
      </c>
      <c r="H1472" s="47" t="s">
        <v>18</v>
      </c>
      <c r="I1472" s="45" t="s">
        <v>30</v>
      </c>
      <c r="J1472" s="43">
        <v>110855.94</v>
      </c>
      <c r="K1472" s="35">
        <f t="shared" si="103"/>
        <v>110855.94</v>
      </c>
      <c r="M1472" s="26"/>
      <c r="N1472" s="26"/>
    </row>
    <row r="1473" ht="23.600000000000001">
      <c r="A1473" s="46" t="s">
        <v>1498</v>
      </c>
      <c r="B1473" s="43">
        <v>36594</v>
      </c>
      <c r="C1473" s="43">
        <v>36606</v>
      </c>
      <c r="D1473" s="43">
        <v>36625</v>
      </c>
      <c r="E1473" s="31">
        <f t="shared" si="101"/>
        <v>36608.330000000002</v>
      </c>
      <c r="F1473" s="32">
        <f t="shared" si="100"/>
        <v>15.631165983380765</v>
      </c>
      <c r="G1473" s="33">
        <f t="shared" si="102"/>
        <v>0.042698385813777259</v>
      </c>
      <c r="H1473" s="47" t="s">
        <v>18</v>
      </c>
      <c r="I1473" s="45" t="s">
        <v>30</v>
      </c>
      <c r="J1473" s="43">
        <v>36594</v>
      </c>
      <c r="K1473" s="35">
        <f t="shared" si="103"/>
        <v>36594</v>
      </c>
      <c r="M1473" s="26"/>
      <c r="N1473" s="26"/>
    </row>
    <row r="1474" ht="23.600000000000001">
      <c r="A1474" s="46" t="s">
        <v>1499</v>
      </c>
      <c r="B1474" s="43">
        <v>23414</v>
      </c>
      <c r="C1474" s="43">
        <v>23426</v>
      </c>
      <c r="D1474" s="43">
        <v>23445</v>
      </c>
      <c r="E1474" s="31">
        <f t="shared" si="101"/>
        <v>23428.330000000002</v>
      </c>
      <c r="F1474" s="32">
        <f t="shared" si="100"/>
        <v>15.631165983380765</v>
      </c>
      <c r="G1474" s="33">
        <f t="shared" si="102"/>
        <v>0.066719078924450712</v>
      </c>
      <c r="H1474" s="47" t="s">
        <v>18</v>
      </c>
      <c r="I1474" s="45" t="s">
        <v>30</v>
      </c>
      <c r="J1474" s="43">
        <v>23414</v>
      </c>
      <c r="K1474" s="35">
        <f t="shared" si="103"/>
        <v>23414</v>
      </c>
      <c r="M1474" s="26"/>
      <c r="N1474" s="26"/>
    </row>
    <row r="1475" ht="23.600000000000001">
      <c r="A1475" s="46" t="s">
        <v>1500</v>
      </c>
      <c r="B1475" s="43">
        <v>59100.470000000001</v>
      </c>
      <c r="C1475" s="43">
        <v>59112.470000000001</v>
      </c>
      <c r="D1475" s="43">
        <v>59131.470000000001</v>
      </c>
      <c r="E1475" s="31">
        <f t="shared" si="101"/>
        <v>59114.800000000003</v>
      </c>
      <c r="F1475" s="32">
        <f t="shared" si="100"/>
        <v>15.631165983380765</v>
      </c>
      <c r="G1475" s="33">
        <f t="shared" si="102"/>
        <v>0.026442051708507455</v>
      </c>
      <c r="H1475" s="47" t="s">
        <v>18</v>
      </c>
      <c r="I1475" s="45" t="s">
        <v>30</v>
      </c>
      <c r="J1475" s="43">
        <v>59100.470000000001</v>
      </c>
      <c r="K1475" s="35">
        <f t="shared" si="103"/>
        <v>59100.470000000001</v>
      </c>
      <c r="M1475" s="26"/>
      <c r="N1475" s="26"/>
    </row>
    <row r="1476" ht="23.600000000000001">
      <c r="A1476" s="46" t="s">
        <v>1501</v>
      </c>
      <c r="B1476" s="43">
        <v>136103.48999999999</v>
      </c>
      <c r="C1476" s="43">
        <v>136115.48999999999</v>
      </c>
      <c r="D1476" s="43">
        <v>136134.48999999999</v>
      </c>
      <c r="E1476" s="31">
        <f t="shared" si="101"/>
        <v>136117.82000000001</v>
      </c>
      <c r="F1476" s="32">
        <f t="shared" si="100"/>
        <v>15.631165983380761</v>
      </c>
      <c r="G1476" s="33">
        <f t="shared" si="102"/>
        <v>0.011483555924845668</v>
      </c>
      <c r="H1476" s="47" t="s">
        <v>18</v>
      </c>
      <c r="I1476" s="45" t="s">
        <v>30</v>
      </c>
      <c r="J1476" s="43">
        <v>136103.48999999999</v>
      </c>
      <c r="K1476" s="35">
        <f t="shared" si="103"/>
        <v>136103.48999999999</v>
      </c>
      <c r="M1476" s="26"/>
      <c r="N1476" s="26"/>
    </row>
    <row r="1477" ht="13.800000000000001">
      <c r="A1477" s="46" t="s">
        <v>1502</v>
      </c>
      <c r="B1477" s="43">
        <v>263932.88</v>
      </c>
      <c r="C1477" s="43">
        <v>263944.88</v>
      </c>
      <c r="D1477" s="43">
        <v>263963.88</v>
      </c>
      <c r="E1477" s="31">
        <f t="shared" si="101"/>
        <v>263947.21000000002</v>
      </c>
      <c r="F1477" s="32">
        <f t="shared" si="100"/>
        <v>15.631165983380761</v>
      </c>
      <c r="G1477" s="33">
        <f t="shared" si="102"/>
        <v>0.005922080397584335</v>
      </c>
      <c r="H1477" s="47" t="s">
        <v>18</v>
      </c>
      <c r="I1477" s="45" t="s">
        <v>30</v>
      </c>
      <c r="J1477" s="43">
        <v>263932.88</v>
      </c>
      <c r="K1477" s="35">
        <f t="shared" si="103"/>
        <v>263932.88</v>
      </c>
      <c r="M1477" s="26"/>
      <c r="N1477" s="26"/>
    </row>
    <row r="1478" ht="23.600000000000001">
      <c r="A1478" s="46" t="s">
        <v>1503</v>
      </c>
      <c r="B1478" s="43">
        <v>86757.830000000002</v>
      </c>
      <c r="C1478" s="43">
        <v>86769.830000000002</v>
      </c>
      <c r="D1478" s="43">
        <v>86788.830000000002</v>
      </c>
      <c r="E1478" s="31">
        <f t="shared" si="101"/>
        <v>86772.160000000003</v>
      </c>
      <c r="F1478" s="32">
        <f t="shared" si="100"/>
        <v>15.631165983380765</v>
      </c>
      <c r="G1478" s="33">
        <f t="shared" si="102"/>
        <v>0.018014033514183309</v>
      </c>
      <c r="H1478" s="47" t="s">
        <v>18</v>
      </c>
      <c r="I1478" s="45" t="s">
        <v>30</v>
      </c>
      <c r="J1478" s="43">
        <v>86757.830000000002</v>
      </c>
      <c r="K1478" s="35">
        <f t="shared" si="103"/>
        <v>86757.830000000002</v>
      </c>
      <c r="M1478" s="26"/>
      <c r="N1478" s="26"/>
    </row>
    <row r="1479" ht="13.800000000000001">
      <c r="A1479" s="46" t="s">
        <v>1504</v>
      </c>
      <c r="B1479" s="43">
        <v>35808.190000000002</v>
      </c>
      <c r="C1479" s="43">
        <v>35820.190000000002</v>
      </c>
      <c r="D1479" s="43">
        <v>35839.190000000002</v>
      </c>
      <c r="E1479" s="31">
        <f t="shared" si="101"/>
        <v>35822.520000000004</v>
      </c>
      <c r="F1479" s="32">
        <f t="shared" si="100"/>
        <v>15.631165983380765</v>
      </c>
      <c r="G1479" s="33">
        <f t="shared" si="102"/>
        <v>0.04363502618850032</v>
      </c>
      <c r="H1479" s="47" t="s">
        <v>18</v>
      </c>
      <c r="I1479" s="45" t="s">
        <v>30</v>
      </c>
      <c r="J1479" s="43">
        <v>35808.190000000002</v>
      </c>
      <c r="K1479" s="35">
        <f t="shared" si="103"/>
        <v>35808.190000000002</v>
      </c>
      <c r="M1479" s="26"/>
      <c r="N1479" s="26"/>
    </row>
    <row r="1480" ht="23.600000000000001">
      <c r="A1480" s="46" t="s">
        <v>1505</v>
      </c>
      <c r="B1480" s="43">
        <v>2697.9400000000001</v>
      </c>
      <c r="C1480" s="43">
        <v>2709.9400000000001</v>
      </c>
      <c r="D1480" s="43">
        <v>2728.9400000000001</v>
      </c>
      <c r="E1480" s="31">
        <f t="shared" si="101"/>
        <v>2712.27</v>
      </c>
      <c r="F1480" s="32">
        <f t="shared" si="100"/>
        <v>15.631165983380766</v>
      </c>
      <c r="G1480" s="33">
        <f t="shared" si="102"/>
        <v>0.57631305081650297</v>
      </c>
      <c r="H1480" s="47" t="s">
        <v>18</v>
      </c>
      <c r="I1480" s="45" t="s">
        <v>30</v>
      </c>
      <c r="J1480" s="43">
        <v>2697.9400000000001</v>
      </c>
      <c r="K1480" s="35">
        <f t="shared" si="103"/>
        <v>2697.9400000000001</v>
      </c>
      <c r="M1480" s="26"/>
      <c r="N1480" s="26"/>
    </row>
    <row r="1481" ht="23.600000000000001">
      <c r="A1481" s="46" t="s">
        <v>1506</v>
      </c>
      <c r="B1481" s="43">
        <v>20840.860000000001</v>
      </c>
      <c r="C1481" s="43">
        <v>20852.860000000001</v>
      </c>
      <c r="D1481" s="43">
        <v>20871.860000000001</v>
      </c>
      <c r="E1481" s="31">
        <f t="shared" si="101"/>
        <v>20855.189999999999</v>
      </c>
      <c r="F1481" s="32">
        <f t="shared" si="100"/>
        <v>15.631165983380766</v>
      </c>
      <c r="G1481" s="33">
        <f t="shared" si="102"/>
        <v>0.074950964164703218</v>
      </c>
      <c r="H1481" s="47" t="s">
        <v>18</v>
      </c>
      <c r="I1481" s="45" t="s">
        <v>30</v>
      </c>
      <c r="J1481" s="43">
        <v>20840.860000000001</v>
      </c>
      <c r="K1481" s="35">
        <f t="shared" si="103"/>
        <v>20840.860000000001</v>
      </c>
      <c r="M1481" s="26"/>
      <c r="N1481" s="26"/>
    </row>
    <row r="1482" ht="23.600000000000001">
      <c r="A1482" s="46" t="s">
        <v>1507</v>
      </c>
      <c r="B1482" s="43">
        <v>7602.3100000000004</v>
      </c>
      <c r="C1482" s="43">
        <v>7614.3100000000004</v>
      </c>
      <c r="D1482" s="43">
        <v>7633.3100000000004</v>
      </c>
      <c r="E1482" s="31">
        <f t="shared" si="101"/>
        <v>7616.6400000000003</v>
      </c>
      <c r="F1482" s="32">
        <f t="shared" si="100"/>
        <v>15.631165983380766</v>
      </c>
      <c r="G1482" s="33">
        <f t="shared" si="102"/>
        <v>0.20522390428562681</v>
      </c>
      <c r="H1482" s="47" t="s">
        <v>18</v>
      </c>
      <c r="I1482" s="45" t="s">
        <v>30</v>
      </c>
      <c r="J1482" s="43">
        <v>7602.3100000000004</v>
      </c>
      <c r="K1482" s="35">
        <f t="shared" si="103"/>
        <v>7602.3100000000004</v>
      </c>
      <c r="M1482" s="26"/>
      <c r="N1482" s="26"/>
    </row>
    <row r="1483" ht="23.600000000000001">
      <c r="A1483" s="46" t="s">
        <v>1508</v>
      </c>
      <c r="B1483" s="43">
        <v>14793.219999999999</v>
      </c>
      <c r="C1483" s="43">
        <v>14805.219999999999</v>
      </c>
      <c r="D1483" s="43">
        <v>14824.219999999999</v>
      </c>
      <c r="E1483" s="31">
        <f t="shared" si="101"/>
        <v>14807.550000000001</v>
      </c>
      <c r="F1483" s="32">
        <f t="shared" si="100"/>
        <v>15.631165983380765</v>
      </c>
      <c r="G1483" s="33">
        <f t="shared" si="102"/>
        <v>0.10556213541997672</v>
      </c>
      <c r="H1483" s="47" t="s">
        <v>18</v>
      </c>
      <c r="I1483" s="45" t="s">
        <v>30</v>
      </c>
      <c r="J1483" s="43">
        <v>14793.219999999999</v>
      </c>
      <c r="K1483" s="35">
        <f t="shared" si="103"/>
        <v>14793.219999999999</v>
      </c>
      <c r="M1483" s="26"/>
      <c r="N1483" s="26"/>
    </row>
    <row r="1484" ht="32.950000000000003">
      <c r="A1484" s="46" t="s">
        <v>1509</v>
      </c>
      <c r="B1484" s="43">
        <v>16192.27</v>
      </c>
      <c r="C1484" s="43">
        <v>16204.27</v>
      </c>
      <c r="D1484" s="43">
        <v>16223.27</v>
      </c>
      <c r="E1484" s="31">
        <f t="shared" si="101"/>
        <v>16206.6</v>
      </c>
      <c r="F1484" s="32">
        <f t="shared" si="100"/>
        <v>15.631165983380766</v>
      </c>
      <c r="G1484" s="33">
        <f t="shared" si="102"/>
        <v>0.096449384715984632</v>
      </c>
      <c r="H1484" s="47" t="s">
        <v>18</v>
      </c>
      <c r="I1484" s="45" t="s">
        <v>30</v>
      </c>
      <c r="J1484" s="43">
        <v>16192.27</v>
      </c>
      <c r="K1484" s="35">
        <f t="shared" si="103"/>
        <v>16192.27</v>
      </c>
      <c r="M1484" s="26"/>
      <c r="N1484" s="26"/>
    </row>
    <row r="1485" ht="23.600000000000001">
      <c r="A1485" s="46" t="s">
        <v>1510</v>
      </c>
      <c r="B1485" s="43">
        <v>126579.8</v>
      </c>
      <c r="C1485" s="43">
        <v>126591.8</v>
      </c>
      <c r="D1485" s="43">
        <v>126610.8</v>
      </c>
      <c r="E1485" s="31">
        <f t="shared" si="101"/>
        <v>126594.13</v>
      </c>
      <c r="F1485" s="32">
        <f t="shared" si="100"/>
        <v>15.631165983380765</v>
      </c>
      <c r="G1485" s="33">
        <f t="shared" si="102"/>
        <v>0.012347465070758625</v>
      </c>
      <c r="H1485" s="47" t="s">
        <v>18</v>
      </c>
      <c r="I1485" s="45" t="s">
        <v>30</v>
      </c>
      <c r="J1485" s="43">
        <v>126579.8</v>
      </c>
      <c r="K1485" s="35">
        <f t="shared" si="103"/>
        <v>126579.8</v>
      </c>
      <c r="M1485" s="26"/>
      <c r="N1485" s="26"/>
    </row>
    <row r="1486" ht="23.600000000000001">
      <c r="A1486" s="46" t="s">
        <v>1511</v>
      </c>
      <c r="B1486" s="43">
        <v>35127.160000000003</v>
      </c>
      <c r="C1486" s="43">
        <v>35139.160000000003</v>
      </c>
      <c r="D1486" s="43">
        <v>35158.160000000003</v>
      </c>
      <c r="E1486" s="31">
        <f t="shared" si="101"/>
        <v>35141.489999999998</v>
      </c>
      <c r="F1486" s="32">
        <f t="shared" si="100"/>
        <v>15.631165983380768</v>
      </c>
      <c r="G1486" s="33">
        <f t="shared" si="102"/>
        <v>0.04448065800107158</v>
      </c>
      <c r="H1486" s="47" t="s">
        <v>18</v>
      </c>
      <c r="I1486" s="45" t="s">
        <v>30</v>
      </c>
      <c r="J1486" s="43">
        <v>35127.160000000003</v>
      </c>
      <c r="K1486" s="35">
        <f t="shared" si="103"/>
        <v>35127.160000000003</v>
      </c>
      <c r="M1486" s="26"/>
      <c r="N1486" s="26"/>
    </row>
    <row r="1487" ht="23.600000000000001">
      <c r="A1487" s="46" t="s">
        <v>1512</v>
      </c>
      <c r="B1487" s="43">
        <v>25255.25</v>
      </c>
      <c r="C1487" s="43">
        <v>25267.25</v>
      </c>
      <c r="D1487" s="43">
        <v>25286.25</v>
      </c>
      <c r="E1487" s="31">
        <f t="shared" si="101"/>
        <v>25269.580000000002</v>
      </c>
      <c r="F1487" s="32">
        <f t="shared" si="100"/>
        <v>15.631165983380765</v>
      </c>
      <c r="G1487" s="33">
        <f t="shared" si="102"/>
        <v>0.061857640623155449</v>
      </c>
      <c r="H1487" s="47" t="s">
        <v>18</v>
      </c>
      <c r="I1487" s="45" t="s">
        <v>30</v>
      </c>
      <c r="J1487" s="43">
        <v>25255.25</v>
      </c>
      <c r="K1487" s="35">
        <f t="shared" si="103"/>
        <v>25255.25</v>
      </c>
      <c r="M1487" s="26"/>
      <c r="N1487" s="26"/>
    </row>
    <row r="1488" ht="23.600000000000001">
      <c r="A1488" s="46" t="s">
        <v>1513</v>
      </c>
      <c r="B1488" s="43">
        <v>13962.73</v>
      </c>
      <c r="C1488" s="43">
        <v>13974.73</v>
      </c>
      <c r="D1488" s="43">
        <v>13993.73</v>
      </c>
      <c r="E1488" s="31">
        <f t="shared" si="101"/>
        <v>13977.059999999999</v>
      </c>
      <c r="F1488" s="32">
        <f t="shared" si="100"/>
        <v>15.631165983380766</v>
      </c>
      <c r="G1488" s="33">
        <f t="shared" si="102"/>
        <v>0.11183443430435847</v>
      </c>
      <c r="H1488" s="47" t="s">
        <v>18</v>
      </c>
      <c r="I1488" s="45" t="s">
        <v>30</v>
      </c>
      <c r="J1488" s="43">
        <v>13962.73</v>
      </c>
      <c r="K1488" s="35">
        <f t="shared" si="103"/>
        <v>13962.73</v>
      </c>
      <c r="M1488" s="26"/>
      <c r="N1488" s="26"/>
    </row>
    <row r="1489" ht="23.600000000000001">
      <c r="A1489" s="46" t="s">
        <v>1514</v>
      </c>
      <c r="B1489" s="43">
        <v>76557.729999999996</v>
      </c>
      <c r="C1489" s="43">
        <v>76569.729999999996</v>
      </c>
      <c r="D1489" s="43">
        <v>76588.729999999996</v>
      </c>
      <c r="E1489" s="31">
        <f t="shared" si="101"/>
        <v>76572.059999999998</v>
      </c>
      <c r="F1489" s="32">
        <f t="shared" si="100"/>
        <v>15.631165983380765</v>
      </c>
      <c r="G1489" s="33">
        <f t="shared" si="102"/>
        <v>0.020413667835736383</v>
      </c>
      <c r="H1489" s="47" t="s">
        <v>18</v>
      </c>
      <c r="I1489" s="45" t="s">
        <v>30</v>
      </c>
      <c r="J1489" s="43">
        <v>76557.729999999996</v>
      </c>
      <c r="K1489" s="35">
        <f t="shared" si="103"/>
        <v>76557.729999999996</v>
      </c>
      <c r="M1489" s="26"/>
      <c r="N1489" s="26"/>
    </row>
    <row r="1490" ht="23.600000000000001">
      <c r="A1490" s="46" t="s">
        <v>1515</v>
      </c>
      <c r="B1490" s="43">
        <v>10147.709999999999</v>
      </c>
      <c r="C1490" s="43">
        <v>10159.709999999999</v>
      </c>
      <c r="D1490" s="43">
        <v>10178.709999999999</v>
      </c>
      <c r="E1490" s="31">
        <f t="shared" si="101"/>
        <v>10162.040000000001</v>
      </c>
      <c r="F1490" s="32">
        <f t="shared" si="100"/>
        <v>15.631165983380765</v>
      </c>
      <c r="G1490" s="33">
        <f t="shared" si="102"/>
        <v>0.15381917393929528</v>
      </c>
      <c r="H1490" s="47" t="s">
        <v>18</v>
      </c>
      <c r="I1490" s="45" t="s">
        <v>30</v>
      </c>
      <c r="J1490" s="43">
        <v>10147.709999999999</v>
      </c>
      <c r="K1490" s="35">
        <f t="shared" si="103"/>
        <v>10147.709999999999</v>
      </c>
      <c r="M1490" s="26"/>
      <c r="N1490" s="26"/>
    </row>
    <row r="1491" ht="23.600000000000001">
      <c r="A1491" s="46" t="s">
        <v>1516</v>
      </c>
      <c r="B1491" s="43">
        <v>74044.679999999993</v>
      </c>
      <c r="C1491" s="43">
        <v>74056.679999999993</v>
      </c>
      <c r="D1491" s="43">
        <v>74075.679999999993</v>
      </c>
      <c r="E1491" s="31">
        <f t="shared" si="101"/>
        <v>74059.009999999995</v>
      </c>
      <c r="F1491" s="32">
        <f t="shared" si="100"/>
        <v>15.631165983380765</v>
      </c>
      <c r="G1491" s="33">
        <f t="shared" si="102"/>
        <v>0.021106366373761634</v>
      </c>
      <c r="H1491" s="47" t="s">
        <v>18</v>
      </c>
      <c r="I1491" s="45" t="s">
        <v>30</v>
      </c>
      <c r="J1491" s="43">
        <v>74044.679999999993</v>
      </c>
      <c r="K1491" s="35">
        <f t="shared" si="103"/>
        <v>74044.679999999993</v>
      </c>
      <c r="M1491" s="26"/>
      <c r="N1491" s="26"/>
    </row>
    <row r="1492" ht="23.600000000000001">
      <c r="A1492" s="46" t="s">
        <v>1517</v>
      </c>
      <c r="B1492" s="43">
        <v>761.15999999999997</v>
      </c>
      <c r="C1492" s="43">
        <v>773.15999999999997</v>
      </c>
      <c r="D1492" s="43">
        <v>792.15999999999997</v>
      </c>
      <c r="E1492" s="31">
        <f t="shared" si="101"/>
        <v>775.49000000000001</v>
      </c>
      <c r="F1492" s="32">
        <f t="shared" si="100"/>
        <v>15.631165983380766</v>
      </c>
      <c r="G1492" s="33">
        <f t="shared" si="102"/>
        <v>2.0156502319025087</v>
      </c>
      <c r="H1492" s="47" t="s">
        <v>18</v>
      </c>
      <c r="I1492" s="45" t="s">
        <v>30</v>
      </c>
      <c r="J1492" s="43">
        <v>761.15999999999997</v>
      </c>
      <c r="K1492" s="35">
        <f t="shared" si="103"/>
        <v>761.15999999999997</v>
      </c>
      <c r="M1492" s="26"/>
      <c r="N1492" s="26"/>
    </row>
    <row r="1493" ht="23.600000000000001">
      <c r="A1493" s="46" t="s">
        <v>1518</v>
      </c>
      <c r="B1493" s="43">
        <v>75234.179999999993</v>
      </c>
      <c r="C1493" s="43">
        <v>75246.179999999993</v>
      </c>
      <c r="D1493" s="43">
        <v>75265.179999999993</v>
      </c>
      <c r="E1493" s="31">
        <f t="shared" si="101"/>
        <v>75248.509999999995</v>
      </c>
      <c r="F1493" s="32">
        <f t="shared" si="100"/>
        <v>15.631165983380765</v>
      </c>
      <c r="G1493" s="33">
        <f t="shared" si="102"/>
        <v>0.02077272491293285</v>
      </c>
      <c r="H1493" s="47" t="s">
        <v>18</v>
      </c>
      <c r="I1493" s="45" t="s">
        <v>30</v>
      </c>
      <c r="J1493" s="43">
        <v>75234.179999999993</v>
      </c>
      <c r="K1493" s="35">
        <f t="shared" si="103"/>
        <v>75234.179999999993</v>
      </c>
      <c r="M1493" s="26"/>
      <c r="N1493" s="26"/>
    </row>
    <row r="1494" ht="23.600000000000001">
      <c r="A1494" s="46" t="s">
        <v>1519</v>
      </c>
      <c r="B1494" s="43">
        <v>46820.290000000001</v>
      </c>
      <c r="C1494" s="43">
        <v>46832.290000000001</v>
      </c>
      <c r="D1494" s="43">
        <v>46851.290000000001</v>
      </c>
      <c r="E1494" s="31">
        <f t="shared" si="101"/>
        <v>46834.620000000003</v>
      </c>
      <c r="F1494" s="32">
        <f t="shared" si="100"/>
        <v>15.631165983380765</v>
      </c>
      <c r="G1494" s="33">
        <f t="shared" si="102"/>
        <v>0.033375238196404207</v>
      </c>
      <c r="H1494" s="47" t="s">
        <v>18</v>
      </c>
      <c r="I1494" s="45" t="s">
        <v>30</v>
      </c>
      <c r="J1494" s="43">
        <v>46820.290000000001</v>
      </c>
      <c r="K1494" s="35">
        <f t="shared" si="103"/>
        <v>46820.290000000001</v>
      </c>
      <c r="M1494" s="26"/>
      <c r="N1494" s="26"/>
    </row>
    <row r="1495" ht="23.600000000000001">
      <c r="A1495" s="46" t="s">
        <v>1520</v>
      </c>
      <c r="B1495" s="43">
        <v>454.54000000000002</v>
      </c>
      <c r="C1495" s="43">
        <v>466.54000000000002</v>
      </c>
      <c r="D1495" s="43">
        <v>485.54000000000002</v>
      </c>
      <c r="E1495" s="31">
        <f t="shared" si="101"/>
        <v>468.87</v>
      </c>
      <c r="F1495" s="32">
        <f t="shared" si="100"/>
        <v>15.631165983380766</v>
      </c>
      <c r="G1495" s="33">
        <f t="shared" si="102"/>
        <v>3.3337952915265991</v>
      </c>
      <c r="H1495" s="47" t="s">
        <v>18</v>
      </c>
      <c r="I1495" s="45" t="s">
        <v>30</v>
      </c>
      <c r="J1495" s="43">
        <v>454.54000000000002</v>
      </c>
      <c r="K1495" s="35">
        <f t="shared" si="103"/>
        <v>454.54000000000002</v>
      </c>
      <c r="M1495" s="26"/>
      <c r="N1495" s="26"/>
    </row>
    <row r="1496" ht="23.600000000000001">
      <c r="A1496" s="46" t="s">
        <v>1521</v>
      </c>
      <c r="B1496" s="43">
        <v>64463.989999999998</v>
      </c>
      <c r="C1496" s="43">
        <v>64475.989999999998</v>
      </c>
      <c r="D1496" s="43">
        <v>64494.989999999998</v>
      </c>
      <c r="E1496" s="31">
        <f t="shared" si="101"/>
        <v>64478.32</v>
      </c>
      <c r="F1496" s="32">
        <f t="shared" si="100"/>
        <v>15.631165983380765</v>
      </c>
      <c r="G1496" s="33">
        <f t="shared" si="102"/>
        <v>0.02424251435735417</v>
      </c>
      <c r="H1496" s="47" t="s">
        <v>18</v>
      </c>
      <c r="I1496" s="45" t="s">
        <v>30</v>
      </c>
      <c r="J1496" s="43">
        <v>64463.989999999998</v>
      </c>
      <c r="K1496" s="35">
        <f t="shared" si="103"/>
        <v>64463.989999999998</v>
      </c>
      <c r="M1496" s="26"/>
      <c r="N1496" s="26"/>
    </row>
    <row r="1497" ht="23.600000000000001">
      <c r="A1497" s="46" t="s">
        <v>1522</v>
      </c>
      <c r="B1497" s="43">
        <v>10047.559999999999</v>
      </c>
      <c r="C1497" s="43">
        <v>10059.559999999999</v>
      </c>
      <c r="D1497" s="43">
        <v>10078.559999999999</v>
      </c>
      <c r="E1497" s="31">
        <f t="shared" si="101"/>
        <v>10061.889999999999</v>
      </c>
      <c r="F1497" s="32">
        <f t="shared" si="100"/>
        <v>15.631165983380766</v>
      </c>
      <c r="G1497" s="33">
        <f t="shared" si="102"/>
        <v>0.1553501974617171</v>
      </c>
      <c r="H1497" s="47" t="s">
        <v>18</v>
      </c>
      <c r="I1497" s="45" t="s">
        <v>30</v>
      </c>
      <c r="J1497" s="43">
        <v>10047.559999999999</v>
      </c>
      <c r="K1497" s="35">
        <f t="shared" si="103"/>
        <v>10047.559999999999</v>
      </c>
      <c r="M1497" s="26"/>
      <c r="N1497" s="26"/>
    </row>
    <row r="1498" ht="23.600000000000001">
      <c r="A1498" s="46" t="s">
        <v>1523</v>
      </c>
      <c r="B1498" s="43">
        <v>14138.379999999999</v>
      </c>
      <c r="C1498" s="43">
        <v>14150.379999999999</v>
      </c>
      <c r="D1498" s="43">
        <v>14169.379999999999</v>
      </c>
      <c r="E1498" s="31">
        <f t="shared" si="101"/>
        <v>14152.710000000001</v>
      </c>
      <c r="F1498" s="32">
        <f t="shared" si="100"/>
        <v>15.631165983380765</v>
      </c>
      <c r="G1498" s="33">
        <f t="shared" si="102"/>
        <v>0.11044645148088786</v>
      </c>
      <c r="H1498" s="47" t="s">
        <v>18</v>
      </c>
      <c r="I1498" s="45" t="s">
        <v>30</v>
      </c>
      <c r="J1498" s="43">
        <v>14138.379999999999</v>
      </c>
      <c r="K1498" s="35">
        <f t="shared" si="103"/>
        <v>14138.379999999999</v>
      </c>
      <c r="M1498" s="26"/>
      <c r="N1498" s="26"/>
    </row>
    <row r="1499" ht="23.600000000000001">
      <c r="A1499" s="46" t="s">
        <v>1524</v>
      </c>
      <c r="B1499" s="43">
        <v>21202.950000000001</v>
      </c>
      <c r="C1499" s="43">
        <v>21214.950000000001</v>
      </c>
      <c r="D1499" s="43">
        <v>21233.950000000001</v>
      </c>
      <c r="E1499" s="31">
        <f t="shared" si="101"/>
        <v>21217.279999999999</v>
      </c>
      <c r="F1499" s="32">
        <f t="shared" si="100"/>
        <v>15.631165983380766</v>
      </c>
      <c r="G1499" s="33">
        <f t="shared" si="102"/>
        <v>0.073671865495392286</v>
      </c>
      <c r="H1499" s="47" t="s">
        <v>18</v>
      </c>
      <c r="I1499" s="45" t="s">
        <v>30</v>
      </c>
      <c r="J1499" s="43">
        <v>21202.950000000001</v>
      </c>
      <c r="K1499" s="35">
        <f t="shared" si="103"/>
        <v>21202.950000000001</v>
      </c>
      <c r="M1499" s="26"/>
      <c r="N1499" s="26"/>
    </row>
    <row r="1500" ht="23.600000000000001">
      <c r="A1500" s="46" t="s">
        <v>1525</v>
      </c>
      <c r="B1500" s="43">
        <v>21460.259999999998</v>
      </c>
      <c r="C1500" s="43">
        <v>21472.259999999998</v>
      </c>
      <c r="D1500" s="43">
        <v>21491.259999999998</v>
      </c>
      <c r="E1500" s="31">
        <f t="shared" si="101"/>
        <v>21474.59</v>
      </c>
      <c r="F1500" s="32">
        <f t="shared" si="100"/>
        <v>15.631165983380765</v>
      </c>
      <c r="G1500" s="33">
        <f t="shared" si="102"/>
        <v>0.072789124185284867</v>
      </c>
      <c r="H1500" s="47" t="s">
        <v>18</v>
      </c>
      <c r="I1500" s="45" t="s">
        <v>30</v>
      </c>
      <c r="J1500" s="43">
        <v>21460.259999999998</v>
      </c>
      <c r="K1500" s="35">
        <f t="shared" si="103"/>
        <v>21460.259999999998</v>
      </c>
      <c r="M1500" s="26"/>
      <c r="N1500" s="26"/>
    </row>
    <row r="1501" ht="23.600000000000001">
      <c r="A1501" s="46" t="s">
        <v>1526</v>
      </c>
      <c r="B1501" s="43">
        <v>4882.8000000000002</v>
      </c>
      <c r="C1501" s="43">
        <v>4894.8000000000002</v>
      </c>
      <c r="D1501" s="43">
        <v>4913.8000000000002</v>
      </c>
      <c r="E1501" s="31">
        <f t="shared" si="101"/>
        <v>4897.1300000000001</v>
      </c>
      <c r="F1501" s="32">
        <f t="shared" si="100"/>
        <v>15.631165983380766</v>
      </c>
      <c r="G1501" s="33">
        <f t="shared" si="102"/>
        <v>0.31919034175896421</v>
      </c>
      <c r="H1501" s="47" t="s">
        <v>18</v>
      </c>
      <c r="I1501" s="45" t="s">
        <v>30</v>
      </c>
      <c r="J1501" s="43">
        <v>4882.8000000000002</v>
      </c>
      <c r="K1501" s="35">
        <f t="shared" si="103"/>
        <v>4882.8000000000002</v>
      </c>
      <c r="M1501" s="26"/>
      <c r="N1501" s="26"/>
    </row>
    <row r="1502" ht="32.950000000000003">
      <c r="A1502" s="46" t="s">
        <v>1527</v>
      </c>
      <c r="B1502" s="43">
        <v>613974.90000000002</v>
      </c>
      <c r="C1502" s="43">
        <v>613986.90000000002</v>
      </c>
      <c r="D1502" s="43">
        <v>614005.90000000002</v>
      </c>
      <c r="E1502" s="31">
        <f t="shared" si="101"/>
        <v>613989.22999999998</v>
      </c>
      <c r="F1502" s="32">
        <f t="shared" ref="F1502:F1565" si="104">SQRT(((SUM((POWER(B1502-E1502,2)),(POWER(C1502-E1502,2)),(POWER(D1502-E1502,2)))/(COLUMNS(B1502:D1502)-1))))</f>
        <v>15.631165983380781</v>
      </c>
      <c r="G1502" s="33">
        <f t="shared" si="102"/>
        <v>0.0025458371612447957</v>
      </c>
      <c r="H1502" s="47" t="s">
        <v>18</v>
      </c>
      <c r="I1502" s="45" t="s">
        <v>30</v>
      </c>
      <c r="J1502" s="43">
        <v>613974.90000000002</v>
      </c>
      <c r="K1502" s="35">
        <f t="shared" si="103"/>
        <v>613974.90000000002</v>
      </c>
      <c r="M1502" s="26"/>
      <c r="N1502" s="26"/>
    </row>
    <row r="1503" ht="23.600000000000001">
      <c r="A1503" s="46" t="s">
        <v>1528</v>
      </c>
      <c r="B1503" s="43">
        <v>46920.440000000002</v>
      </c>
      <c r="C1503" s="43">
        <v>46932.440000000002</v>
      </c>
      <c r="D1503" s="43">
        <v>46951.440000000002</v>
      </c>
      <c r="E1503" s="31">
        <f t="shared" si="101"/>
        <v>46934.770000000004</v>
      </c>
      <c r="F1503" s="32">
        <f t="shared" si="104"/>
        <v>15.631165983380765</v>
      </c>
      <c r="G1503" s="33">
        <f t="shared" si="102"/>
        <v>0.033304021695175587</v>
      </c>
      <c r="H1503" s="47" t="s">
        <v>18</v>
      </c>
      <c r="I1503" s="45" t="s">
        <v>30</v>
      </c>
      <c r="J1503" s="43">
        <v>46920.440000000002</v>
      </c>
      <c r="K1503" s="35">
        <f t="shared" si="103"/>
        <v>46920.440000000002</v>
      </c>
      <c r="M1503" s="26"/>
      <c r="N1503" s="26"/>
    </row>
    <row r="1504" ht="23.600000000000001">
      <c r="A1504" s="46" t="s">
        <v>1529</v>
      </c>
      <c r="B1504" s="43">
        <v>176588.01000000001</v>
      </c>
      <c r="C1504" s="43">
        <v>176600.01000000001</v>
      </c>
      <c r="D1504" s="43">
        <v>176619.01000000001</v>
      </c>
      <c r="E1504" s="31">
        <f t="shared" si="101"/>
        <v>176602.34</v>
      </c>
      <c r="F1504" s="32">
        <f t="shared" si="104"/>
        <v>15.63116598338077</v>
      </c>
      <c r="G1504" s="33">
        <f t="shared" si="102"/>
        <v>0.0088510525870612866</v>
      </c>
      <c r="H1504" s="47" t="s">
        <v>18</v>
      </c>
      <c r="I1504" s="45" t="s">
        <v>30</v>
      </c>
      <c r="J1504" s="43">
        <v>176588.01000000001</v>
      </c>
      <c r="K1504" s="35">
        <f t="shared" si="103"/>
        <v>176588.01000000001</v>
      </c>
      <c r="M1504" s="26"/>
      <c r="N1504" s="26"/>
    </row>
    <row r="1505" ht="23.600000000000001">
      <c r="A1505" s="46" t="s">
        <v>1530</v>
      </c>
      <c r="B1505" s="43">
        <v>427417.91999999998</v>
      </c>
      <c r="C1505" s="43">
        <v>427429.91999999998</v>
      </c>
      <c r="D1505" s="43">
        <v>427448.91999999998</v>
      </c>
      <c r="E1505" s="31">
        <f t="shared" si="101"/>
        <v>427432.25</v>
      </c>
      <c r="F1505" s="32">
        <f t="shared" si="104"/>
        <v>15.631165983380761</v>
      </c>
      <c r="G1505" s="33">
        <f t="shared" si="102"/>
        <v>0.0036569926540125975</v>
      </c>
      <c r="H1505" s="47" t="s">
        <v>18</v>
      </c>
      <c r="I1505" s="45" t="s">
        <v>30</v>
      </c>
      <c r="J1505" s="43">
        <v>427417.91999999998</v>
      </c>
      <c r="K1505" s="35">
        <f t="shared" si="103"/>
        <v>427417.91999999998</v>
      </c>
      <c r="M1505" s="26"/>
      <c r="N1505" s="26"/>
    </row>
    <row r="1506" ht="23.600000000000001">
      <c r="A1506" s="46" t="s">
        <v>1531</v>
      </c>
      <c r="B1506" s="43">
        <v>465.31999999999999</v>
      </c>
      <c r="C1506" s="43">
        <v>477.31999999999999</v>
      </c>
      <c r="D1506" s="43">
        <v>496.31999999999999</v>
      </c>
      <c r="E1506" s="31">
        <f t="shared" si="101"/>
        <v>479.65000000000003</v>
      </c>
      <c r="F1506" s="32">
        <f t="shared" si="104"/>
        <v>15.631165983380766</v>
      </c>
      <c r="G1506" s="33">
        <f t="shared" si="102"/>
        <v>3.2588691719755585</v>
      </c>
      <c r="H1506" s="47" t="s">
        <v>18</v>
      </c>
      <c r="I1506" s="45" t="s">
        <v>30</v>
      </c>
      <c r="J1506" s="43">
        <v>465.31999999999999</v>
      </c>
      <c r="K1506" s="35">
        <f t="shared" si="103"/>
        <v>465.31999999999999</v>
      </c>
      <c r="M1506" s="26"/>
      <c r="N1506" s="26"/>
    </row>
    <row r="1507" ht="23.600000000000001">
      <c r="A1507" s="46" t="s">
        <v>1532</v>
      </c>
      <c r="B1507" s="43">
        <v>548.51999999999998</v>
      </c>
      <c r="C1507" s="43">
        <v>560.51999999999998</v>
      </c>
      <c r="D1507" s="43">
        <v>579.51999999999998</v>
      </c>
      <c r="E1507" s="31">
        <f t="shared" ref="E1507:E1570" si="105">ROUND(AVERAGE(B1507:D1507),2)</f>
        <v>562.85000000000002</v>
      </c>
      <c r="F1507" s="32">
        <f t="shared" si="104"/>
        <v>15.631165983380766</v>
      </c>
      <c r="G1507" s="33">
        <f t="shared" ref="G1507:G1570" si="106">F1507/E1507*100</f>
        <v>2.77714595067616</v>
      </c>
      <c r="H1507" s="47" t="s">
        <v>18</v>
      </c>
      <c r="I1507" s="45" t="s">
        <v>30</v>
      </c>
      <c r="J1507" s="43">
        <v>548.51999999999998</v>
      </c>
      <c r="K1507" s="35">
        <f t="shared" ref="K1507:K1570" si="107">J1507</f>
        <v>548.51999999999998</v>
      </c>
      <c r="M1507" s="26"/>
      <c r="N1507" s="26"/>
    </row>
    <row r="1508" ht="23.600000000000001">
      <c r="A1508" s="46" t="s">
        <v>1533</v>
      </c>
      <c r="B1508" s="43">
        <v>1488.4100000000001</v>
      </c>
      <c r="C1508" s="43">
        <v>1500.4100000000001</v>
      </c>
      <c r="D1508" s="43">
        <v>1519.4100000000001</v>
      </c>
      <c r="E1508" s="31">
        <f t="shared" si="105"/>
        <v>1502.74</v>
      </c>
      <c r="F1508" s="32">
        <f t="shared" si="104"/>
        <v>15.631165983380766</v>
      </c>
      <c r="G1508" s="33">
        <f t="shared" si="106"/>
        <v>1.0401776743402562</v>
      </c>
      <c r="H1508" s="47" t="s">
        <v>18</v>
      </c>
      <c r="I1508" s="45" t="s">
        <v>30</v>
      </c>
      <c r="J1508" s="43">
        <v>1488.4100000000001</v>
      </c>
      <c r="K1508" s="35">
        <f t="shared" si="107"/>
        <v>1488.4100000000001</v>
      </c>
      <c r="M1508" s="26"/>
      <c r="N1508" s="26"/>
    </row>
    <row r="1509" ht="23.600000000000001">
      <c r="A1509" s="46" t="s">
        <v>1534</v>
      </c>
      <c r="B1509" s="43">
        <v>18301.619999999999</v>
      </c>
      <c r="C1509" s="43">
        <v>18313.619999999999</v>
      </c>
      <c r="D1509" s="43">
        <v>18332.619999999999</v>
      </c>
      <c r="E1509" s="31">
        <f t="shared" si="105"/>
        <v>18315.950000000001</v>
      </c>
      <c r="F1509" s="32">
        <f t="shared" si="104"/>
        <v>15.631165983380765</v>
      </c>
      <c r="G1509" s="33">
        <f t="shared" si="106"/>
        <v>0.085341824930624754</v>
      </c>
      <c r="H1509" s="47" t="s">
        <v>18</v>
      </c>
      <c r="I1509" s="45" t="s">
        <v>30</v>
      </c>
      <c r="J1509" s="43">
        <v>18301.619999999999</v>
      </c>
      <c r="K1509" s="35">
        <f t="shared" si="107"/>
        <v>18301.619999999999</v>
      </c>
      <c r="M1509" s="26"/>
      <c r="N1509" s="26"/>
    </row>
    <row r="1510" ht="23.600000000000001">
      <c r="A1510" s="46" t="s">
        <v>1535</v>
      </c>
      <c r="B1510" s="43">
        <v>5774.9200000000001</v>
      </c>
      <c r="C1510" s="43">
        <v>5786.9200000000001</v>
      </c>
      <c r="D1510" s="43">
        <v>5805.9200000000001</v>
      </c>
      <c r="E1510" s="31">
        <f t="shared" si="105"/>
        <v>5789.25</v>
      </c>
      <c r="F1510" s="32">
        <f t="shared" si="104"/>
        <v>15.631165983380766</v>
      </c>
      <c r="G1510" s="33">
        <f t="shared" si="106"/>
        <v>0.27000329893130831</v>
      </c>
      <c r="H1510" s="47" t="s">
        <v>18</v>
      </c>
      <c r="I1510" s="45" t="s">
        <v>30</v>
      </c>
      <c r="J1510" s="43">
        <v>5774.9200000000001</v>
      </c>
      <c r="K1510" s="35">
        <f t="shared" si="107"/>
        <v>5774.9200000000001</v>
      </c>
      <c r="M1510" s="26"/>
      <c r="N1510" s="26"/>
    </row>
    <row r="1511" ht="23.600000000000001">
      <c r="A1511" s="46" t="s">
        <v>1536</v>
      </c>
      <c r="B1511" s="43">
        <v>39361.279999999999</v>
      </c>
      <c r="C1511" s="43">
        <v>39373.279999999999</v>
      </c>
      <c r="D1511" s="43">
        <v>39392.279999999999</v>
      </c>
      <c r="E1511" s="31">
        <f t="shared" si="105"/>
        <v>39375.610000000001</v>
      </c>
      <c r="F1511" s="32">
        <f t="shared" si="104"/>
        <v>15.631165983380765</v>
      </c>
      <c r="G1511" s="33">
        <f t="shared" si="106"/>
        <v>0.039697584325374929</v>
      </c>
      <c r="H1511" s="47" t="s">
        <v>18</v>
      </c>
      <c r="I1511" s="45" t="s">
        <v>30</v>
      </c>
      <c r="J1511" s="43">
        <v>39361.279999999999</v>
      </c>
      <c r="K1511" s="35">
        <f t="shared" si="107"/>
        <v>39361.279999999999</v>
      </c>
      <c r="M1511" s="26"/>
      <c r="N1511" s="26"/>
    </row>
    <row r="1512" ht="23.600000000000001">
      <c r="A1512" s="46" t="s">
        <v>1537</v>
      </c>
      <c r="B1512" s="43">
        <v>5081.5600000000004</v>
      </c>
      <c r="C1512" s="43">
        <v>5093.5600000000004</v>
      </c>
      <c r="D1512" s="43">
        <v>5112.5600000000004</v>
      </c>
      <c r="E1512" s="31">
        <f t="shared" si="105"/>
        <v>5095.8900000000003</v>
      </c>
      <c r="F1512" s="32">
        <f t="shared" si="104"/>
        <v>15.631165983380766</v>
      </c>
      <c r="G1512" s="33">
        <f t="shared" si="106"/>
        <v>0.30674064752929842</v>
      </c>
      <c r="H1512" s="47" t="s">
        <v>18</v>
      </c>
      <c r="I1512" s="45" t="s">
        <v>30</v>
      </c>
      <c r="J1512" s="43">
        <v>5081.5600000000004</v>
      </c>
      <c r="K1512" s="35">
        <f t="shared" si="107"/>
        <v>5081.5600000000004</v>
      </c>
      <c r="M1512" s="26"/>
      <c r="N1512" s="26"/>
    </row>
    <row r="1513" ht="23.600000000000001">
      <c r="A1513" s="46" t="s">
        <v>1538</v>
      </c>
      <c r="B1513" s="43">
        <v>4271.1000000000004</v>
      </c>
      <c r="C1513" s="43">
        <v>4283.1000000000004</v>
      </c>
      <c r="D1513" s="43">
        <v>4302.1000000000004</v>
      </c>
      <c r="E1513" s="31">
        <f t="shared" si="105"/>
        <v>4285.4300000000003</v>
      </c>
      <c r="F1513" s="32">
        <f t="shared" si="104"/>
        <v>15.631165983380766</v>
      </c>
      <c r="G1513" s="33">
        <f t="shared" si="106"/>
        <v>0.36475140145518103</v>
      </c>
      <c r="H1513" s="47" t="s">
        <v>18</v>
      </c>
      <c r="I1513" s="45" t="s">
        <v>30</v>
      </c>
      <c r="J1513" s="43">
        <v>4271.1000000000004</v>
      </c>
      <c r="K1513" s="35">
        <f t="shared" si="107"/>
        <v>4271.1000000000004</v>
      </c>
      <c r="M1513" s="26"/>
      <c r="N1513" s="26"/>
    </row>
    <row r="1514" ht="23.600000000000001">
      <c r="A1514" s="46" t="s">
        <v>1539</v>
      </c>
      <c r="B1514" s="43">
        <v>6828.8299999999999</v>
      </c>
      <c r="C1514" s="43">
        <v>6840.8299999999999</v>
      </c>
      <c r="D1514" s="43">
        <v>6859.8299999999999</v>
      </c>
      <c r="E1514" s="31">
        <f t="shared" si="105"/>
        <v>6843.1599999999999</v>
      </c>
      <c r="F1514" s="32">
        <f t="shared" si="104"/>
        <v>15.631165983380766</v>
      </c>
      <c r="G1514" s="33">
        <f t="shared" si="106"/>
        <v>0.22842029096763433</v>
      </c>
      <c r="H1514" s="47" t="s">
        <v>18</v>
      </c>
      <c r="I1514" s="45" t="s">
        <v>30</v>
      </c>
      <c r="J1514" s="43">
        <v>6828.8299999999999</v>
      </c>
      <c r="K1514" s="35">
        <f t="shared" si="107"/>
        <v>6828.8299999999999</v>
      </c>
      <c r="M1514" s="26"/>
      <c r="N1514" s="26"/>
    </row>
    <row r="1515" ht="23.600000000000001">
      <c r="A1515" s="46" t="s">
        <v>1540</v>
      </c>
      <c r="B1515" s="43">
        <v>1118.6199999999999</v>
      </c>
      <c r="C1515" s="43">
        <v>1130.6199999999999</v>
      </c>
      <c r="D1515" s="43">
        <v>1149.6199999999999</v>
      </c>
      <c r="E1515" s="31">
        <f t="shared" si="105"/>
        <v>1132.95</v>
      </c>
      <c r="F1515" s="32">
        <f t="shared" si="104"/>
        <v>15.631165983380766</v>
      </c>
      <c r="G1515" s="33">
        <f t="shared" si="106"/>
        <v>1.379687186846795</v>
      </c>
      <c r="H1515" s="47" t="s">
        <v>18</v>
      </c>
      <c r="I1515" s="45" t="s">
        <v>30</v>
      </c>
      <c r="J1515" s="43">
        <v>1118.6199999999999</v>
      </c>
      <c r="K1515" s="35">
        <f t="shared" si="107"/>
        <v>1118.6199999999999</v>
      </c>
      <c r="M1515" s="26"/>
      <c r="N1515" s="26"/>
    </row>
    <row r="1516" ht="23.600000000000001">
      <c r="A1516" s="46" t="s">
        <v>1541</v>
      </c>
      <c r="B1516" s="43">
        <v>11064.48</v>
      </c>
      <c r="C1516" s="43">
        <v>11076.48</v>
      </c>
      <c r="D1516" s="43">
        <v>11095.48</v>
      </c>
      <c r="E1516" s="31">
        <f t="shared" si="105"/>
        <v>11078.809999999999</v>
      </c>
      <c r="F1516" s="32">
        <f t="shared" si="104"/>
        <v>15.631165983380766</v>
      </c>
      <c r="G1516" s="33">
        <f t="shared" si="106"/>
        <v>0.14109065850376321</v>
      </c>
      <c r="H1516" s="47" t="s">
        <v>18</v>
      </c>
      <c r="I1516" s="45" t="s">
        <v>30</v>
      </c>
      <c r="J1516" s="43">
        <v>11064.48</v>
      </c>
      <c r="K1516" s="35">
        <f t="shared" si="107"/>
        <v>11064.48</v>
      </c>
      <c r="M1516" s="26"/>
      <c r="N1516" s="26"/>
    </row>
    <row r="1517" ht="23.600000000000001">
      <c r="A1517" s="46" t="s">
        <v>1542</v>
      </c>
      <c r="B1517" s="43">
        <v>14774.73</v>
      </c>
      <c r="C1517" s="43">
        <v>14786.73</v>
      </c>
      <c r="D1517" s="43">
        <v>14805.73</v>
      </c>
      <c r="E1517" s="31">
        <f t="shared" si="105"/>
        <v>14789.059999999999</v>
      </c>
      <c r="F1517" s="32">
        <f t="shared" si="104"/>
        <v>15.631165983380766</v>
      </c>
      <c r="G1517" s="33">
        <f t="shared" si="106"/>
        <v>0.10569411432086127</v>
      </c>
      <c r="H1517" s="47" t="s">
        <v>18</v>
      </c>
      <c r="I1517" s="45" t="s">
        <v>30</v>
      </c>
      <c r="J1517" s="43">
        <v>14774.73</v>
      </c>
      <c r="K1517" s="35">
        <f t="shared" si="107"/>
        <v>14774.73</v>
      </c>
      <c r="M1517" s="26"/>
      <c r="N1517" s="26"/>
    </row>
    <row r="1518" ht="23.600000000000001">
      <c r="A1518" s="46" t="s">
        <v>1543</v>
      </c>
      <c r="B1518" s="43">
        <v>6492.9300000000003</v>
      </c>
      <c r="C1518" s="43">
        <v>6504.9300000000003</v>
      </c>
      <c r="D1518" s="43">
        <v>6523.9300000000003</v>
      </c>
      <c r="E1518" s="31">
        <f t="shared" si="105"/>
        <v>6507.2600000000002</v>
      </c>
      <c r="F1518" s="32">
        <f t="shared" si="104"/>
        <v>15.631165983380766</v>
      </c>
      <c r="G1518" s="33">
        <f t="shared" si="106"/>
        <v>0.24021117925794827</v>
      </c>
      <c r="H1518" s="47" t="s">
        <v>18</v>
      </c>
      <c r="I1518" s="45" t="s">
        <v>30</v>
      </c>
      <c r="J1518" s="43">
        <v>6492.9300000000003</v>
      </c>
      <c r="K1518" s="35">
        <f t="shared" si="107"/>
        <v>6492.9300000000003</v>
      </c>
      <c r="M1518" s="26"/>
      <c r="N1518" s="26"/>
    </row>
    <row r="1519" ht="23.600000000000001">
      <c r="A1519" s="46" t="s">
        <v>1544</v>
      </c>
      <c r="B1519" s="43">
        <v>12936.559999999999</v>
      </c>
      <c r="C1519" s="43">
        <v>12948.559999999999</v>
      </c>
      <c r="D1519" s="43">
        <v>12967.559999999999</v>
      </c>
      <c r="E1519" s="31">
        <f t="shared" si="105"/>
        <v>12950.889999999999</v>
      </c>
      <c r="F1519" s="32">
        <f t="shared" si="104"/>
        <v>15.631165983380766</v>
      </c>
      <c r="G1519" s="33">
        <f t="shared" si="106"/>
        <v>0.12069568951153756</v>
      </c>
      <c r="H1519" s="47" t="s">
        <v>18</v>
      </c>
      <c r="I1519" s="45" t="s">
        <v>30</v>
      </c>
      <c r="J1519" s="43">
        <v>12936.559999999999</v>
      </c>
      <c r="K1519" s="35">
        <f t="shared" si="107"/>
        <v>12936.559999999999</v>
      </c>
      <c r="M1519" s="26"/>
      <c r="N1519" s="26"/>
    </row>
    <row r="1520" ht="23.600000000000001">
      <c r="A1520" s="46" t="s">
        <v>1545</v>
      </c>
      <c r="B1520" s="43">
        <v>11525.18</v>
      </c>
      <c r="C1520" s="43">
        <v>11537.18</v>
      </c>
      <c r="D1520" s="43">
        <v>11556.18</v>
      </c>
      <c r="E1520" s="31">
        <f t="shared" si="105"/>
        <v>11539.51</v>
      </c>
      <c r="F1520" s="32">
        <f t="shared" si="104"/>
        <v>15.631165983380766</v>
      </c>
      <c r="G1520" s="33">
        <f t="shared" si="106"/>
        <v>0.13545779659084975</v>
      </c>
      <c r="H1520" s="47" t="s">
        <v>18</v>
      </c>
      <c r="I1520" s="45" t="s">
        <v>30</v>
      </c>
      <c r="J1520" s="43">
        <v>11525.18</v>
      </c>
      <c r="K1520" s="35">
        <f t="shared" si="107"/>
        <v>11525.18</v>
      </c>
      <c r="M1520" s="26"/>
      <c r="N1520" s="26"/>
    </row>
    <row r="1521" ht="13.800000000000001">
      <c r="A1521" s="46" t="s">
        <v>1546</v>
      </c>
      <c r="B1521" s="43">
        <v>34614.07</v>
      </c>
      <c r="C1521" s="43">
        <v>34626.07</v>
      </c>
      <c r="D1521" s="43">
        <v>34645.07</v>
      </c>
      <c r="E1521" s="31">
        <f t="shared" si="105"/>
        <v>34628.400000000001</v>
      </c>
      <c r="F1521" s="32">
        <f t="shared" si="104"/>
        <v>15.631165983380765</v>
      </c>
      <c r="G1521" s="33">
        <f t="shared" si="106"/>
        <v>0.045139729191590615</v>
      </c>
      <c r="H1521" s="47" t="s">
        <v>18</v>
      </c>
      <c r="I1521" s="45" t="s">
        <v>30</v>
      </c>
      <c r="J1521" s="43">
        <v>34614.07</v>
      </c>
      <c r="K1521" s="35">
        <f t="shared" si="107"/>
        <v>34614.07</v>
      </c>
      <c r="M1521" s="26"/>
      <c r="N1521" s="26"/>
    </row>
    <row r="1522" ht="23.600000000000001">
      <c r="A1522" s="46" t="s">
        <v>1547</v>
      </c>
      <c r="B1522" s="43">
        <v>230620.78</v>
      </c>
      <c r="C1522" s="43">
        <v>230632.78</v>
      </c>
      <c r="D1522" s="43">
        <v>230651.78</v>
      </c>
      <c r="E1522" s="31">
        <f t="shared" si="105"/>
        <v>230635.11000000002</v>
      </c>
      <c r="F1522" s="32">
        <f t="shared" si="104"/>
        <v>15.631165983380761</v>
      </c>
      <c r="G1522" s="33">
        <f t="shared" si="106"/>
        <v>0.0067774442422841698</v>
      </c>
      <c r="H1522" s="47" t="s">
        <v>18</v>
      </c>
      <c r="I1522" s="45" t="s">
        <v>30</v>
      </c>
      <c r="J1522" s="43">
        <v>230620.78</v>
      </c>
      <c r="K1522" s="35">
        <f t="shared" si="107"/>
        <v>230620.78</v>
      </c>
      <c r="M1522" s="26"/>
      <c r="N1522" s="26"/>
    </row>
    <row r="1523" ht="32.950000000000003">
      <c r="A1523" s="46" t="s">
        <v>1548</v>
      </c>
      <c r="B1523" s="43">
        <v>20922.52</v>
      </c>
      <c r="C1523" s="43">
        <v>20934.52</v>
      </c>
      <c r="D1523" s="43">
        <v>20953.52</v>
      </c>
      <c r="E1523" s="31">
        <f t="shared" si="105"/>
        <v>20936.850000000002</v>
      </c>
      <c r="F1523" s="32">
        <f t="shared" si="104"/>
        <v>15.631165983380765</v>
      </c>
      <c r="G1523" s="33">
        <f t="shared" si="106"/>
        <v>0.074658632905049052</v>
      </c>
      <c r="H1523" s="47" t="s">
        <v>18</v>
      </c>
      <c r="I1523" s="45" t="s">
        <v>30</v>
      </c>
      <c r="J1523" s="43">
        <v>20922.52</v>
      </c>
      <c r="K1523" s="35">
        <f t="shared" si="107"/>
        <v>20922.52</v>
      </c>
      <c r="M1523" s="26"/>
      <c r="N1523" s="26"/>
    </row>
    <row r="1524" ht="23.600000000000001">
      <c r="A1524" s="46" t="s">
        <v>1549</v>
      </c>
      <c r="B1524" s="43">
        <v>376965.96000000002</v>
      </c>
      <c r="C1524" s="43">
        <v>376977.96000000002</v>
      </c>
      <c r="D1524" s="43">
        <v>376996.96000000002</v>
      </c>
      <c r="E1524" s="31">
        <f t="shared" si="105"/>
        <v>376980.28999999998</v>
      </c>
      <c r="F1524" s="32">
        <f t="shared" si="104"/>
        <v>15.631165983380781</v>
      </c>
      <c r="G1524" s="33">
        <f t="shared" si="106"/>
        <v>0.0041464146529731783</v>
      </c>
      <c r="H1524" s="47" t="s">
        <v>18</v>
      </c>
      <c r="I1524" s="45" t="s">
        <v>30</v>
      </c>
      <c r="J1524" s="43">
        <v>376965.96000000002</v>
      </c>
      <c r="K1524" s="35">
        <f t="shared" si="107"/>
        <v>376965.96000000002</v>
      </c>
      <c r="M1524" s="26"/>
      <c r="N1524" s="26"/>
    </row>
    <row r="1525" ht="23.600000000000001">
      <c r="A1525" s="46" t="s">
        <v>1550</v>
      </c>
      <c r="B1525" s="43">
        <v>58111.269999999997</v>
      </c>
      <c r="C1525" s="43">
        <v>58123.269999999997</v>
      </c>
      <c r="D1525" s="43">
        <v>58142.269999999997</v>
      </c>
      <c r="E1525" s="31">
        <f t="shared" si="105"/>
        <v>58125.599999999999</v>
      </c>
      <c r="F1525" s="32">
        <f t="shared" si="104"/>
        <v>15.631165983380765</v>
      </c>
      <c r="G1525" s="33">
        <f t="shared" si="106"/>
        <v>0.026892050978193371</v>
      </c>
      <c r="H1525" s="47" t="s">
        <v>18</v>
      </c>
      <c r="I1525" s="45" t="s">
        <v>30</v>
      </c>
      <c r="J1525" s="43">
        <v>58111.269999999997</v>
      </c>
      <c r="K1525" s="35">
        <f t="shared" si="107"/>
        <v>58111.269999999997</v>
      </c>
      <c r="M1525" s="26"/>
      <c r="N1525" s="26"/>
    </row>
    <row r="1526" ht="23.600000000000001">
      <c r="A1526" s="46" t="s">
        <v>1551</v>
      </c>
      <c r="B1526" s="43">
        <v>92318.570000000007</v>
      </c>
      <c r="C1526" s="43">
        <v>92330.570000000007</v>
      </c>
      <c r="D1526" s="43">
        <v>92349.570000000007</v>
      </c>
      <c r="E1526" s="31">
        <f t="shared" si="105"/>
        <v>92332.900000000009</v>
      </c>
      <c r="F1526" s="32">
        <f t="shared" si="104"/>
        <v>15.631165983380765</v>
      </c>
      <c r="G1526" s="33">
        <f t="shared" si="106"/>
        <v>0.016929140082658254</v>
      </c>
      <c r="H1526" s="47" t="s">
        <v>18</v>
      </c>
      <c r="I1526" s="45" t="s">
        <v>30</v>
      </c>
      <c r="J1526" s="43">
        <v>92318.570000000007</v>
      </c>
      <c r="K1526" s="35">
        <f t="shared" si="107"/>
        <v>92318.570000000007</v>
      </c>
      <c r="M1526" s="26"/>
      <c r="N1526" s="26"/>
    </row>
    <row r="1527" ht="34.799999999999997">
      <c r="A1527" s="46" t="s">
        <v>1552</v>
      </c>
      <c r="B1527" s="43">
        <v>13266.290000000001</v>
      </c>
      <c r="C1527" s="43">
        <v>13278.290000000001</v>
      </c>
      <c r="D1527" s="43">
        <v>13297.290000000001</v>
      </c>
      <c r="E1527" s="31">
        <f t="shared" si="105"/>
        <v>13280.620000000001</v>
      </c>
      <c r="F1527" s="32">
        <f t="shared" si="104"/>
        <v>15.631165983380766</v>
      </c>
      <c r="G1527" s="33">
        <f t="shared" si="106"/>
        <v>0.11769906814125218</v>
      </c>
      <c r="H1527" s="47" t="s">
        <v>18</v>
      </c>
      <c r="I1527" s="45" t="s">
        <v>30</v>
      </c>
      <c r="J1527" s="43">
        <v>13266.290000000001</v>
      </c>
      <c r="K1527" s="35">
        <f t="shared" si="107"/>
        <v>13266.290000000001</v>
      </c>
      <c r="M1527" s="26"/>
      <c r="N1527" s="26"/>
    </row>
    <row r="1528" ht="23.600000000000001">
      <c r="A1528" s="46" t="s">
        <v>1553</v>
      </c>
      <c r="B1528" s="43">
        <v>18215.34</v>
      </c>
      <c r="C1528" s="43">
        <v>18227.34</v>
      </c>
      <c r="D1528" s="43">
        <v>18246.34</v>
      </c>
      <c r="E1528" s="31">
        <f t="shared" si="105"/>
        <v>18229.670000000002</v>
      </c>
      <c r="F1528" s="32">
        <f t="shared" si="104"/>
        <v>15.631165983380765</v>
      </c>
      <c r="G1528" s="33">
        <f t="shared" si="106"/>
        <v>0.085745742974945596</v>
      </c>
      <c r="H1528" s="47" t="s">
        <v>18</v>
      </c>
      <c r="I1528" s="45" t="s">
        <v>30</v>
      </c>
      <c r="J1528" s="43">
        <v>18215.34</v>
      </c>
      <c r="K1528" s="35">
        <f t="shared" si="107"/>
        <v>18215.34</v>
      </c>
      <c r="M1528" s="26"/>
      <c r="N1528" s="26"/>
    </row>
    <row r="1529" ht="32.950000000000003">
      <c r="A1529" s="46" t="s">
        <v>1554</v>
      </c>
      <c r="B1529" s="43">
        <v>72212.669999999998</v>
      </c>
      <c r="C1529" s="43">
        <v>72224.669999999998</v>
      </c>
      <c r="D1529" s="43">
        <v>72243.669999999998</v>
      </c>
      <c r="E1529" s="31">
        <f t="shared" si="105"/>
        <v>72227</v>
      </c>
      <c r="F1529" s="32">
        <f t="shared" si="104"/>
        <v>15.631165983380765</v>
      </c>
      <c r="G1529" s="33">
        <f t="shared" si="106"/>
        <v>0.021641721216969782</v>
      </c>
      <c r="H1529" s="47" t="s">
        <v>18</v>
      </c>
      <c r="I1529" s="45" t="s">
        <v>30</v>
      </c>
      <c r="J1529" s="43">
        <v>72212.669999999998</v>
      </c>
      <c r="K1529" s="35">
        <f t="shared" si="107"/>
        <v>72212.669999999998</v>
      </c>
      <c r="M1529" s="26"/>
      <c r="N1529" s="26"/>
    </row>
    <row r="1530" ht="23.600000000000001">
      <c r="A1530" s="46" t="s">
        <v>1555</v>
      </c>
      <c r="B1530" s="43">
        <v>160574.47</v>
      </c>
      <c r="C1530" s="43">
        <v>160586.47</v>
      </c>
      <c r="D1530" s="43">
        <v>160605.47</v>
      </c>
      <c r="E1530" s="31">
        <f t="shared" si="105"/>
        <v>160588.80000000002</v>
      </c>
      <c r="F1530" s="32">
        <f t="shared" si="104"/>
        <v>15.631165983380761</v>
      </c>
      <c r="G1530" s="33">
        <f t="shared" si="106"/>
        <v>0.0097336588749531473</v>
      </c>
      <c r="H1530" s="47" t="s">
        <v>18</v>
      </c>
      <c r="I1530" s="45" t="s">
        <v>30</v>
      </c>
      <c r="J1530" s="43">
        <v>160574.47</v>
      </c>
      <c r="K1530" s="35">
        <f t="shared" si="107"/>
        <v>160574.47</v>
      </c>
      <c r="M1530" s="26"/>
      <c r="N1530" s="26"/>
    </row>
    <row r="1531" ht="23.600000000000001">
      <c r="A1531" s="46" t="s">
        <v>1556</v>
      </c>
      <c r="B1531" s="43">
        <v>21472.59</v>
      </c>
      <c r="C1531" s="43">
        <v>21484.59</v>
      </c>
      <c r="D1531" s="43">
        <v>21503.59</v>
      </c>
      <c r="E1531" s="31">
        <f t="shared" si="105"/>
        <v>21486.920000000002</v>
      </c>
      <c r="F1531" s="32">
        <f t="shared" si="104"/>
        <v>15.631165983380765</v>
      </c>
      <c r="G1531" s="33">
        <f t="shared" si="106"/>
        <v>0.07274735505777824</v>
      </c>
      <c r="H1531" s="47" t="s">
        <v>18</v>
      </c>
      <c r="I1531" s="45" t="s">
        <v>30</v>
      </c>
      <c r="J1531" s="43">
        <v>21472.59</v>
      </c>
      <c r="K1531" s="35">
        <f t="shared" si="107"/>
        <v>21472.59</v>
      </c>
      <c r="M1531" s="26"/>
      <c r="N1531" s="26"/>
    </row>
    <row r="1532" ht="23.600000000000001">
      <c r="A1532" s="46" t="s">
        <v>1557</v>
      </c>
      <c r="B1532" s="43">
        <v>14555.940000000001</v>
      </c>
      <c r="C1532" s="43">
        <v>14567.940000000001</v>
      </c>
      <c r="D1532" s="43">
        <v>14586.940000000001</v>
      </c>
      <c r="E1532" s="31">
        <f t="shared" si="105"/>
        <v>14570.27</v>
      </c>
      <c r="F1532" s="32">
        <f t="shared" si="104"/>
        <v>15.631165983380766</v>
      </c>
      <c r="G1532" s="33">
        <f t="shared" si="106"/>
        <v>0.10728123763925285</v>
      </c>
      <c r="H1532" s="47" t="s">
        <v>18</v>
      </c>
      <c r="I1532" s="45" t="s">
        <v>30</v>
      </c>
      <c r="J1532" s="43">
        <v>14555.940000000001</v>
      </c>
      <c r="K1532" s="35">
        <f t="shared" si="107"/>
        <v>14555.940000000001</v>
      </c>
      <c r="M1532" s="26"/>
      <c r="N1532" s="26"/>
    </row>
    <row r="1533" ht="32.950000000000003">
      <c r="A1533" s="46" t="s">
        <v>1558</v>
      </c>
      <c r="B1533" s="43">
        <v>13674.6</v>
      </c>
      <c r="C1533" s="43">
        <v>13686.6</v>
      </c>
      <c r="D1533" s="43">
        <v>13705.6</v>
      </c>
      <c r="E1533" s="31">
        <f t="shared" si="105"/>
        <v>13688.93</v>
      </c>
      <c r="F1533" s="32">
        <f t="shared" si="104"/>
        <v>15.631165983380766</v>
      </c>
      <c r="G1533" s="33">
        <f t="shared" si="106"/>
        <v>0.11418836960508064</v>
      </c>
      <c r="H1533" s="47" t="s">
        <v>18</v>
      </c>
      <c r="I1533" s="45" t="s">
        <v>30</v>
      </c>
      <c r="J1533" s="43">
        <v>13674.6</v>
      </c>
      <c r="K1533" s="35">
        <f t="shared" si="107"/>
        <v>13674.6</v>
      </c>
      <c r="M1533" s="26"/>
      <c r="N1533" s="26"/>
    </row>
    <row r="1534" ht="23.600000000000001">
      <c r="A1534" s="46" t="s">
        <v>1559</v>
      </c>
      <c r="B1534" s="43">
        <v>16320.15</v>
      </c>
      <c r="C1534" s="43">
        <v>16332.15</v>
      </c>
      <c r="D1534" s="43">
        <v>16351.15</v>
      </c>
      <c r="E1534" s="31">
        <f t="shared" si="105"/>
        <v>16334.48</v>
      </c>
      <c r="F1534" s="32">
        <f t="shared" si="104"/>
        <v>15.631165983380766</v>
      </c>
      <c r="G1534" s="33">
        <f t="shared" si="106"/>
        <v>0.095694298094465002</v>
      </c>
      <c r="H1534" s="47" t="s">
        <v>18</v>
      </c>
      <c r="I1534" s="45" t="s">
        <v>30</v>
      </c>
      <c r="J1534" s="43">
        <v>16320.15</v>
      </c>
      <c r="K1534" s="35">
        <f t="shared" si="107"/>
        <v>16320.15</v>
      </c>
      <c r="M1534" s="26"/>
      <c r="N1534" s="26"/>
    </row>
    <row r="1535" ht="32.950000000000003">
      <c r="A1535" s="46" t="s">
        <v>1560</v>
      </c>
      <c r="B1535" s="43">
        <v>76952.169999999998</v>
      </c>
      <c r="C1535" s="43">
        <v>76964.169999999998</v>
      </c>
      <c r="D1535" s="43">
        <v>76983.169999999998</v>
      </c>
      <c r="E1535" s="31">
        <f t="shared" si="105"/>
        <v>76966.5</v>
      </c>
      <c r="F1535" s="32">
        <f t="shared" si="104"/>
        <v>15.631165983380765</v>
      </c>
      <c r="G1535" s="33">
        <f t="shared" si="106"/>
        <v>0.020309051318925461</v>
      </c>
      <c r="H1535" s="47" t="s">
        <v>18</v>
      </c>
      <c r="I1535" s="45" t="s">
        <v>30</v>
      </c>
      <c r="J1535" s="43">
        <v>76952.169999999998</v>
      </c>
      <c r="K1535" s="35">
        <f t="shared" si="107"/>
        <v>76952.169999999998</v>
      </c>
      <c r="M1535" s="26"/>
      <c r="N1535" s="26"/>
    </row>
    <row r="1536" ht="23.600000000000001">
      <c r="A1536" s="46" t="s">
        <v>1561</v>
      </c>
      <c r="B1536" s="43">
        <v>102156.58</v>
      </c>
      <c r="C1536" s="43">
        <v>102168.58</v>
      </c>
      <c r="D1536" s="43">
        <v>102187.58</v>
      </c>
      <c r="E1536" s="31">
        <f t="shared" si="105"/>
        <v>102170.91</v>
      </c>
      <c r="F1536" s="32">
        <f t="shared" si="104"/>
        <v>15.631165983380765</v>
      </c>
      <c r="G1536" s="33">
        <f t="shared" si="106"/>
        <v>0.01529903764523656</v>
      </c>
      <c r="H1536" s="47" t="s">
        <v>18</v>
      </c>
      <c r="I1536" s="45" t="s">
        <v>30</v>
      </c>
      <c r="J1536" s="43">
        <v>102156.58</v>
      </c>
      <c r="K1536" s="35">
        <f t="shared" si="107"/>
        <v>102156.58</v>
      </c>
      <c r="M1536" s="26"/>
      <c r="N1536" s="26"/>
    </row>
    <row r="1537" ht="23.600000000000001">
      <c r="A1537" s="46" t="s">
        <v>1562</v>
      </c>
      <c r="B1537" s="43">
        <v>205904.81</v>
      </c>
      <c r="C1537" s="43">
        <v>205916.81</v>
      </c>
      <c r="D1537" s="43">
        <v>205935.81</v>
      </c>
      <c r="E1537" s="31">
        <f t="shared" si="105"/>
        <v>205919.14000000001</v>
      </c>
      <c r="F1537" s="32">
        <f t="shared" si="104"/>
        <v>15.631165983380761</v>
      </c>
      <c r="G1537" s="33">
        <f t="shared" si="106"/>
        <v>0.0075909242741499221</v>
      </c>
      <c r="H1537" s="47" t="s">
        <v>18</v>
      </c>
      <c r="I1537" s="45" t="s">
        <v>30</v>
      </c>
      <c r="J1537" s="43">
        <v>205904.81</v>
      </c>
      <c r="K1537" s="35">
        <f t="shared" si="107"/>
        <v>205904.81</v>
      </c>
      <c r="M1537" s="26"/>
      <c r="N1537" s="26"/>
    </row>
    <row r="1538" ht="23.600000000000001">
      <c r="A1538" s="46" t="s">
        <v>1563</v>
      </c>
      <c r="B1538" s="43">
        <v>198897.25</v>
      </c>
      <c r="C1538" s="43">
        <v>198909.25</v>
      </c>
      <c r="D1538" s="43">
        <v>198928.25</v>
      </c>
      <c r="E1538" s="31">
        <f t="shared" si="105"/>
        <v>198911.58000000002</v>
      </c>
      <c r="F1538" s="32">
        <f t="shared" si="104"/>
        <v>15.631165983380761</v>
      </c>
      <c r="G1538" s="33">
        <f t="shared" si="106"/>
        <v>0.0078583489123060409</v>
      </c>
      <c r="H1538" s="47" t="s">
        <v>18</v>
      </c>
      <c r="I1538" s="45" t="s">
        <v>30</v>
      </c>
      <c r="J1538" s="43">
        <v>198897.25</v>
      </c>
      <c r="K1538" s="35">
        <f t="shared" si="107"/>
        <v>198897.25</v>
      </c>
      <c r="M1538" s="26"/>
      <c r="N1538" s="26"/>
    </row>
    <row r="1539" ht="23.600000000000001">
      <c r="A1539" s="46" t="s">
        <v>1564</v>
      </c>
      <c r="B1539" s="43">
        <v>576541.17000000004</v>
      </c>
      <c r="C1539" s="43">
        <v>576553.17000000004</v>
      </c>
      <c r="D1539" s="43">
        <v>576572.17000000004</v>
      </c>
      <c r="E1539" s="31">
        <f t="shared" si="105"/>
        <v>576555.5</v>
      </c>
      <c r="F1539" s="32">
        <f t="shared" si="104"/>
        <v>15.631165983380781</v>
      </c>
      <c r="G1539" s="33">
        <f t="shared" si="106"/>
        <v>0.0027111294547325941</v>
      </c>
      <c r="H1539" s="47" t="s">
        <v>18</v>
      </c>
      <c r="I1539" s="45" t="s">
        <v>30</v>
      </c>
      <c r="J1539" s="43">
        <v>576541.17000000004</v>
      </c>
      <c r="K1539" s="35">
        <f t="shared" si="107"/>
        <v>576541.17000000004</v>
      </c>
      <c r="M1539" s="26"/>
      <c r="N1539" s="26"/>
    </row>
    <row r="1540" ht="34.799999999999997">
      <c r="A1540" s="46" t="s">
        <v>1565</v>
      </c>
      <c r="B1540" s="43">
        <v>31880.689999999999</v>
      </c>
      <c r="C1540" s="43">
        <v>31892.689999999999</v>
      </c>
      <c r="D1540" s="43">
        <v>31911.689999999999</v>
      </c>
      <c r="E1540" s="31">
        <f t="shared" si="105"/>
        <v>31895.02</v>
      </c>
      <c r="F1540" s="32">
        <f t="shared" si="104"/>
        <v>15.631165983380765</v>
      </c>
      <c r="G1540" s="33">
        <f t="shared" si="106"/>
        <v>0.049008171129476523</v>
      </c>
      <c r="H1540" s="47" t="s">
        <v>18</v>
      </c>
      <c r="I1540" s="45" t="s">
        <v>30</v>
      </c>
      <c r="J1540" s="43">
        <v>31880.689999999999</v>
      </c>
      <c r="K1540" s="35">
        <f t="shared" si="107"/>
        <v>31880.689999999999</v>
      </c>
      <c r="M1540" s="26"/>
      <c r="N1540" s="26"/>
    </row>
    <row r="1541" ht="23.600000000000001">
      <c r="A1541" s="46" t="s">
        <v>1566</v>
      </c>
      <c r="B1541" s="43">
        <v>915943.96999999997</v>
      </c>
      <c r="C1541" s="43">
        <v>915955.96999999997</v>
      </c>
      <c r="D1541" s="43">
        <v>915974.96999999997</v>
      </c>
      <c r="E1541" s="31">
        <f t="shared" si="105"/>
        <v>915958.30000000005</v>
      </c>
      <c r="F1541" s="32">
        <f t="shared" si="104"/>
        <v>15.631165983380743</v>
      </c>
      <c r="G1541" s="33">
        <f t="shared" si="106"/>
        <v>0.0017065368569050296</v>
      </c>
      <c r="H1541" s="47" t="s">
        <v>18</v>
      </c>
      <c r="I1541" s="45" t="s">
        <v>30</v>
      </c>
      <c r="J1541" s="43">
        <v>915943.96999999997</v>
      </c>
      <c r="K1541" s="35">
        <f t="shared" si="107"/>
        <v>915943.96999999997</v>
      </c>
      <c r="M1541" s="26"/>
      <c r="N1541" s="26"/>
    </row>
    <row r="1542" ht="23.600000000000001">
      <c r="A1542" s="46" t="s">
        <v>1567</v>
      </c>
      <c r="B1542" s="43">
        <v>787260.96999999997</v>
      </c>
      <c r="C1542" s="43">
        <v>787272.96999999997</v>
      </c>
      <c r="D1542" s="43">
        <v>787291.96999999997</v>
      </c>
      <c r="E1542" s="31">
        <f t="shared" si="105"/>
        <v>787275.30000000005</v>
      </c>
      <c r="F1542" s="32">
        <f t="shared" si="104"/>
        <v>15.631165983380743</v>
      </c>
      <c r="G1542" s="33">
        <f t="shared" si="106"/>
        <v>0.0019854764887683816</v>
      </c>
      <c r="H1542" s="47" t="s">
        <v>18</v>
      </c>
      <c r="I1542" s="45" t="s">
        <v>30</v>
      </c>
      <c r="J1542" s="43">
        <v>787260.96999999997</v>
      </c>
      <c r="K1542" s="35">
        <f t="shared" si="107"/>
        <v>787260.96999999997</v>
      </c>
      <c r="M1542" s="26"/>
      <c r="N1542" s="26"/>
    </row>
    <row r="1543" ht="23.600000000000001">
      <c r="A1543" s="46" t="s">
        <v>1568</v>
      </c>
      <c r="B1543" s="43">
        <v>74701.070000000007</v>
      </c>
      <c r="C1543" s="43">
        <v>74713.070000000007</v>
      </c>
      <c r="D1543" s="43">
        <v>74732.070000000007</v>
      </c>
      <c r="E1543" s="31">
        <f t="shared" si="105"/>
        <v>74715.400000000009</v>
      </c>
      <c r="F1543" s="32">
        <f t="shared" si="104"/>
        <v>15.631165983380765</v>
      </c>
      <c r="G1543" s="33">
        <f t="shared" si="106"/>
        <v>0.020920942648210091</v>
      </c>
      <c r="H1543" s="47" t="s">
        <v>18</v>
      </c>
      <c r="I1543" s="45" t="s">
        <v>30</v>
      </c>
      <c r="J1543" s="43">
        <v>74701.070000000007</v>
      </c>
      <c r="K1543" s="35">
        <f t="shared" si="107"/>
        <v>74701.070000000007</v>
      </c>
      <c r="M1543" s="26"/>
      <c r="N1543" s="26"/>
    </row>
    <row r="1544" ht="23.600000000000001">
      <c r="A1544" s="46" t="s">
        <v>1569</v>
      </c>
      <c r="B1544" s="43">
        <v>1884.4000000000001</v>
      </c>
      <c r="C1544" s="43">
        <v>1896.4000000000001</v>
      </c>
      <c r="D1544" s="43">
        <v>1915.4000000000001</v>
      </c>
      <c r="E1544" s="31">
        <f t="shared" si="105"/>
        <v>1898.73</v>
      </c>
      <c r="F1544" s="32">
        <f t="shared" si="104"/>
        <v>15.631165983380766</v>
      </c>
      <c r="G1544" s="33">
        <f t="shared" si="106"/>
        <v>0.82324321959313684</v>
      </c>
      <c r="H1544" s="47" t="s">
        <v>18</v>
      </c>
      <c r="I1544" s="45" t="s">
        <v>30</v>
      </c>
      <c r="J1544" s="43">
        <v>1884.4000000000001</v>
      </c>
      <c r="K1544" s="35">
        <f t="shared" si="107"/>
        <v>1884.4000000000001</v>
      </c>
      <c r="M1544" s="26"/>
      <c r="N1544" s="26"/>
    </row>
    <row r="1545" ht="23.600000000000001">
      <c r="A1545" s="46" t="s">
        <v>1570</v>
      </c>
      <c r="B1545" s="43">
        <v>27057.990000000002</v>
      </c>
      <c r="C1545" s="43">
        <v>27069.990000000002</v>
      </c>
      <c r="D1545" s="43">
        <v>27088.990000000002</v>
      </c>
      <c r="E1545" s="31">
        <f t="shared" si="105"/>
        <v>27072.32</v>
      </c>
      <c r="F1545" s="32">
        <f t="shared" si="104"/>
        <v>15.631165983380766</v>
      </c>
      <c r="G1545" s="33">
        <f t="shared" si="106"/>
        <v>0.057738553560909324</v>
      </c>
      <c r="H1545" s="47" t="s">
        <v>18</v>
      </c>
      <c r="I1545" s="45" t="s">
        <v>30</v>
      </c>
      <c r="J1545" s="43">
        <v>27057.990000000002</v>
      </c>
      <c r="K1545" s="35">
        <f t="shared" si="107"/>
        <v>27057.990000000002</v>
      </c>
      <c r="M1545" s="26"/>
      <c r="N1545" s="26"/>
    </row>
    <row r="1546" ht="23.600000000000001">
      <c r="A1546" s="46" t="s">
        <v>1571</v>
      </c>
      <c r="B1546" s="43">
        <v>2036.9400000000001</v>
      </c>
      <c r="C1546" s="43">
        <v>2048.9400000000001</v>
      </c>
      <c r="D1546" s="43">
        <v>2067.9400000000001</v>
      </c>
      <c r="E1546" s="31">
        <f t="shared" si="105"/>
        <v>2051.27</v>
      </c>
      <c r="F1546" s="32">
        <f t="shared" si="104"/>
        <v>15.631165983380766</v>
      </c>
      <c r="G1546" s="33">
        <f t="shared" si="106"/>
        <v>0.76202381857974655</v>
      </c>
      <c r="H1546" s="47" t="s">
        <v>18</v>
      </c>
      <c r="I1546" s="45" t="s">
        <v>30</v>
      </c>
      <c r="J1546" s="43">
        <v>2036.9400000000001</v>
      </c>
      <c r="K1546" s="35">
        <f t="shared" si="107"/>
        <v>2036.9400000000001</v>
      </c>
      <c r="M1546" s="26"/>
      <c r="N1546" s="26"/>
    </row>
    <row r="1547" ht="32.950000000000003">
      <c r="A1547" s="46" t="s">
        <v>1572</v>
      </c>
      <c r="B1547" s="43">
        <v>535059.75</v>
      </c>
      <c r="C1547" s="43">
        <v>535071.75</v>
      </c>
      <c r="D1547" s="43">
        <v>535090.75</v>
      </c>
      <c r="E1547" s="31">
        <f t="shared" si="105"/>
        <v>535074.07999999996</v>
      </c>
      <c r="F1547" s="32">
        <f t="shared" si="104"/>
        <v>15.631165983380781</v>
      </c>
      <c r="G1547" s="33">
        <f t="shared" si="106"/>
        <v>0.0029213087622149037</v>
      </c>
      <c r="H1547" s="47" t="s">
        <v>18</v>
      </c>
      <c r="I1547" s="45" t="s">
        <v>30</v>
      </c>
      <c r="J1547" s="43">
        <v>535059.75</v>
      </c>
      <c r="K1547" s="35">
        <f t="shared" si="107"/>
        <v>535059.75</v>
      </c>
      <c r="M1547" s="26"/>
      <c r="N1547" s="26"/>
    </row>
    <row r="1548" ht="32.950000000000003">
      <c r="A1548" s="46" t="s">
        <v>1573</v>
      </c>
      <c r="B1548" s="43">
        <v>496780.10999999999</v>
      </c>
      <c r="C1548" s="43">
        <v>496792.10999999999</v>
      </c>
      <c r="D1548" s="43">
        <v>496811.10999999999</v>
      </c>
      <c r="E1548" s="31">
        <f t="shared" si="105"/>
        <v>496794.44</v>
      </c>
      <c r="F1548" s="32">
        <f t="shared" si="104"/>
        <v>15.631165983380761</v>
      </c>
      <c r="G1548" s="33">
        <f t="shared" si="106"/>
        <v>0.0031464051778399048</v>
      </c>
      <c r="H1548" s="47" t="s">
        <v>18</v>
      </c>
      <c r="I1548" s="45" t="s">
        <v>30</v>
      </c>
      <c r="J1548" s="43">
        <v>496780.10999999999</v>
      </c>
      <c r="K1548" s="35">
        <f t="shared" si="107"/>
        <v>496780.10999999999</v>
      </c>
      <c r="M1548" s="26"/>
      <c r="N1548" s="26"/>
    </row>
    <row r="1549" ht="23.600000000000001">
      <c r="A1549" s="46" t="s">
        <v>1574</v>
      </c>
      <c r="B1549" s="43">
        <v>6143.1700000000001</v>
      </c>
      <c r="C1549" s="43">
        <v>6155.1700000000001</v>
      </c>
      <c r="D1549" s="43">
        <v>6174.1700000000001</v>
      </c>
      <c r="E1549" s="31">
        <f t="shared" si="105"/>
        <v>6157.5</v>
      </c>
      <c r="F1549" s="32">
        <f t="shared" si="104"/>
        <v>15.631165983380766</v>
      </c>
      <c r="G1549" s="33">
        <f t="shared" si="106"/>
        <v>0.25385572039595239</v>
      </c>
      <c r="H1549" s="47" t="s">
        <v>18</v>
      </c>
      <c r="I1549" s="45" t="s">
        <v>30</v>
      </c>
      <c r="J1549" s="43">
        <v>6143.1700000000001</v>
      </c>
      <c r="K1549" s="35">
        <f t="shared" si="107"/>
        <v>6143.1700000000001</v>
      </c>
      <c r="M1549" s="26"/>
      <c r="N1549" s="26"/>
    </row>
    <row r="1550" ht="23.600000000000001">
      <c r="A1550" s="46" t="s">
        <v>1575</v>
      </c>
      <c r="B1550" s="43">
        <v>3395.9200000000001</v>
      </c>
      <c r="C1550" s="43">
        <v>3407.9200000000001</v>
      </c>
      <c r="D1550" s="43">
        <v>3426.9200000000001</v>
      </c>
      <c r="E1550" s="31">
        <f t="shared" si="105"/>
        <v>3410.25</v>
      </c>
      <c r="F1550" s="32">
        <f t="shared" si="104"/>
        <v>15.631165983380766</v>
      </c>
      <c r="G1550" s="33">
        <f t="shared" si="106"/>
        <v>0.45835836033665467</v>
      </c>
      <c r="H1550" s="47" t="s">
        <v>18</v>
      </c>
      <c r="I1550" s="45" t="s">
        <v>30</v>
      </c>
      <c r="J1550" s="43">
        <v>3395.9200000000001</v>
      </c>
      <c r="K1550" s="35">
        <f t="shared" si="107"/>
        <v>3395.9200000000001</v>
      </c>
      <c r="M1550" s="26"/>
      <c r="N1550" s="26"/>
    </row>
    <row r="1551" ht="23.600000000000001">
      <c r="A1551" s="46" t="s">
        <v>1576</v>
      </c>
      <c r="B1551" s="43">
        <v>3988</v>
      </c>
      <c r="C1551" s="43">
        <v>4000</v>
      </c>
      <c r="D1551" s="43">
        <v>4019</v>
      </c>
      <c r="E1551" s="31">
        <f t="shared" si="105"/>
        <v>4002.3299999999999</v>
      </c>
      <c r="F1551" s="32">
        <f t="shared" si="104"/>
        <v>15.631165983380766</v>
      </c>
      <c r="G1551" s="33">
        <f t="shared" si="106"/>
        <v>0.39055165324650309</v>
      </c>
      <c r="H1551" s="47" t="s">
        <v>18</v>
      </c>
      <c r="I1551" s="45" t="s">
        <v>30</v>
      </c>
      <c r="J1551" s="43">
        <v>3988</v>
      </c>
      <c r="K1551" s="35">
        <f t="shared" si="107"/>
        <v>3988</v>
      </c>
      <c r="M1551" s="26"/>
      <c r="N1551" s="26"/>
    </row>
    <row r="1552" ht="23.600000000000001">
      <c r="A1552" s="46" t="s">
        <v>1577</v>
      </c>
      <c r="B1552" s="43">
        <v>2534.6199999999999</v>
      </c>
      <c r="C1552" s="43">
        <v>2546.6199999999999</v>
      </c>
      <c r="D1552" s="43">
        <v>2565.6199999999999</v>
      </c>
      <c r="E1552" s="31">
        <f t="shared" si="105"/>
        <v>2548.9500000000003</v>
      </c>
      <c r="F1552" s="32">
        <f t="shared" si="104"/>
        <v>15.631165983380766</v>
      </c>
      <c r="G1552" s="33">
        <f t="shared" si="106"/>
        <v>0.61323941165502527</v>
      </c>
      <c r="H1552" s="47" t="s">
        <v>18</v>
      </c>
      <c r="I1552" s="45" t="s">
        <v>30</v>
      </c>
      <c r="J1552" s="43">
        <v>2534.6199999999999</v>
      </c>
      <c r="K1552" s="35">
        <f t="shared" si="107"/>
        <v>2534.6199999999999</v>
      </c>
      <c r="M1552" s="26"/>
      <c r="N1552" s="26"/>
    </row>
    <row r="1553" ht="23.600000000000001">
      <c r="A1553" s="46" t="s">
        <v>1578</v>
      </c>
      <c r="B1553" s="43">
        <v>58630.519999999997</v>
      </c>
      <c r="C1553" s="43">
        <v>58642.519999999997</v>
      </c>
      <c r="D1553" s="43">
        <v>58661.519999999997</v>
      </c>
      <c r="E1553" s="31">
        <f t="shared" si="105"/>
        <v>58644.849999999999</v>
      </c>
      <c r="F1553" s="32">
        <f t="shared" si="104"/>
        <v>15.631165983380765</v>
      </c>
      <c r="G1553" s="33">
        <f t="shared" si="106"/>
        <v>0.026653944861962754</v>
      </c>
      <c r="H1553" s="47" t="s">
        <v>18</v>
      </c>
      <c r="I1553" s="45" t="s">
        <v>30</v>
      </c>
      <c r="J1553" s="43">
        <v>58630.519999999997</v>
      </c>
      <c r="K1553" s="35">
        <f t="shared" si="107"/>
        <v>58630.519999999997</v>
      </c>
      <c r="M1553" s="26"/>
      <c r="N1553" s="26"/>
    </row>
    <row r="1554" ht="23.600000000000001">
      <c r="A1554" s="46" t="s">
        <v>1579</v>
      </c>
      <c r="B1554" s="43">
        <v>1360.53</v>
      </c>
      <c r="C1554" s="43">
        <v>1372.53</v>
      </c>
      <c r="D1554" s="43">
        <v>1391.53</v>
      </c>
      <c r="E1554" s="31">
        <f t="shared" si="105"/>
        <v>1374.8600000000001</v>
      </c>
      <c r="F1554" s="32">
        <f t="shared" si="104"/>
        <v>15.631165983380766</v>
      </c>
      <c r="G1554" s="33">
        <f t="shared" si="106"/>
        <v>1.1369278314432572</v>
      </c>
      <c r="H1554" s="47" t="s">
        <v>18</v>
      </c>
      <c r="I1554" s="45" t="s">
        <v>30</v>
      </c>
      <c r="J1554" s="43">
        <v>1360.53</v>
      </c>
      <c r="K1554" s="35">
        <f t="shared" si="107"/>
        <v>1360.53</v>
      </c>
      <c r="M1554" s="26"/>
      <c r="N1554" s="26"/>
    </row>
    <row r="1555" ht="23.600000000000001">
      <c r="A1555" s="46" t="s">
        <v>1580</v>
      </c>
      <c r="B1555" s="43">
        <v>2851</v>
      </c>
      <c r="C1555" s="43">
        <v>2863</v>
      </c>
      <c r="D1555" s="43">
        <v>2882</v>
      </c>
      <c r="E1555" s="31">
        <f t="shared" si="105"/>
        <v>2865.3299999999999</v>
      </c>
      <c r="F1555" s="32">
        <f t="shared" si="104"/>
        <v>15.631165983380766</v>
      </c>
      <c r="G1555" s="33">
        <f t="shared" si="106"/>
        <v>0.54552760008029677</v>
      </c>
      <c r="H1555" s="47" t="s">
        <v>18</v>
      </c>
      <c r="I1555" s="45" t="s">
        <v>30</v>
      </c>
      <c r="J1555" s="43">
        <v>2851</v>
      </c>
      <c r="K1555" s="35">
        <f t="shared" si="107"/>
        <v>2851</v>
      </c>
      <c r="M1555" s="26"/>
      <c r="N1555" s="26"/>
    </row>
    <row r="1556" ht="23.600000000000001">
      <c r="A1556" s="46" t="s">
        <v>1581</v>
      </c>
      <c r="B1556" s="43">
        <v>759.61000000000001</v>
      </c>
      <c r="C1556" s="43">
        <v>771.61000000000001</v>
      </c>
      <c r="D1556" s="43">
        <v>790.61000000000001</v>
      </c>
      <c r="E1556" s="31">
        <f t="shared" si="105"/>
        <v>773.94000000000005</v>
      </c>
      <c r="F1556" s="32">
        <f t="shared" si="104"/>
        <v>15.631165983380766</v>
      </c>
      <c r="G1556" s="33">
        <f t="shared" si="106"/>
        <v>2.0196870536967677</v>
      </c>
      <c r="H1556" s="47" t="s">
        <v>18</v>
      </c>
      <c r="I1556" s="45" t="s">
        <v>30</v>
      </c>
      <c r="J1556" s="43">
        <v>759.61000000000001</v>
      </c>
      <c r="K1556" s="35">
        <f t="shared" si="107"/>
        <v>759.61000000000001</v>
      </c>
      <c r="M1556" s="26"/>
      <c r="N1556" s="26"/>
    </row>
    <row r="1557" ht="23.600000000000001">
      <c r="A1557" s="46" t="s">
        <v>1582</v>
      </c>
      <c r="B1557" s="43">
        <v>459.16000000000003</v>
      </c>
      <c r="C1557" s="43">
        <v>471.16000000000003</v>
      </c>
      <c r="D1557" s="43">
        <v>490.16000000000003</v>
      </c>
      <c r="E1557" s="31">
        <f t="shared" si="105"/>
        <v>473.49000000000001</v>
      </c>
      <c r="F1557" s="32">
        <f t="shared" si="104"/>
        <v>15.631165983380766</v>
      </c>
      <c r="G1557" s="33">
        <f t="shared" si="106"/>
        <v>3.3012663379122613</v>
      </c>
      <c r="H1557" s="47" t="s">
        <v>18</v>
      </c>
      <c r="I1557" s="45" t="s">
        <v>30</v>
      </c>
      <c r="J1557" s="43">
        <v>459.16000000000003</v>
      </c>
      <c r="K1557" s="35">
        <f t="shared" si="107"/>
        <v>459.16000000000003</v>
      </c>
      <c r="M1557" s="26"/>
      <c r="N1557" s="26"/>
    </row>
    <row r="1558" ht="23.600000000000001">
      <c r="A1558" s="46" t="s">
        <v>1583</v>
      </c>
      <c r="B1558" s="43">
        <v>1879.78</v>
      </c>
      <c r="C1558" s="43">
        <v>1891.78</v>
      </c>
      <c r="D1558" s="43">
        <v>1910.78</v>
      </c>
      <c r="E1558" s="31">
        <f t="shared" si="105"/>
        <v>1894.1100000000001</v>
      </c>
      <c r="F1558" s="32">
        <f t="shared" si="104"/>
        <v>15.631165983380766</v>
      </c>
      <c r="G1558" s="33">
        <f t="shared" si="106"/>
        <v>0.82525122529213002</v>
      </c>
      <c r="H1558" s="47" t="s">
        <v>18</v>
      </c>
      <c r="I1558" s="45" t="s">
        <v>30</v>
      </c>
      <c r="J1558" s="43">
        <v>1879.78</v>
      </c>
      <c r="K1558" s="35">
        <f t="shared" si="107"/>
        <v>1879.78</v>
      </c>
      <c r="M1558" s="26"/>
      <c r="N1558" s="26"/>
    </row>
    <row r="1559" ht="23.600000000000001">
      <c r="A1559" s="46" t="s">
        <v>1584</v>
      </c>
      <c r="B1559" s="43">
        <v>1195.6600000000001</v>
      </c>
      <c r="C1559" s="43">
        <v>1207.6600000000001</v>
      </c>
      <c r="D1559" s="43">
        <v>1226.6600000000001</v>
      </c>
      <c r="E1559" s="31">
        <f t="shared" si="105"/>
        <v>1209.99</v>
      </c>
      <c r="F1559" s="32">
        <f t="shared" si="104"/>
        <v>15.631165983380766</v>
      </c>
      <c r="G1559" s="33">
        <f t="shared" si="106"/>
        <v>1.2918425758378802</v>
      </c>
      <c r="H1559" s="47" t="s">
        <v>18</v>
      </c>
      <c r="I1559" s="45" t="s">
        <v>30</v>
      </c>
      <c r="J1559" s="43">
        <v>1195.6600000000001</v>
      </c>
      <c r="K1559" s="35">
        <f t="shared" si="107"/>
        <v>1195.6600000000001</v>
      </c>
      <c r="M1559" s="26"/>
      <c r="N1559" s="26"/>
    </row>
    <row r="1560" ht="32.950000000000003">
      <c r="A1560" s="46" t="s">
        <v>1585</v>
      </c>
      <c r="B1560" s="43">
        <v>881.34000000000003</v>
      </c>
      <c r="C1560" s="43">
        <v>893.34000000000003</v>
      </c>
      <c r="D1560" s="43">
        <v>912.34000000000003</v>
      </c>
      <c r="E1560" s="31">
        <f t="shared" si="105"/>
        <v>895.67000000000007</v>
      </c>
      <c r="F1560" s="32">
        <f t="shared" si="104"/>
        <v>15.631165983380766</v>
      </c>
      <c r="G1560" s="33">
        <f t="shared" si="106"/>
        <v>1.7451925355745714</v>
      </c>
      <c r="H1560" s="47" t="s">
        <v>18</v>
      </c>
      <c r="I1560" s="45" t="s">
        <v>30</v>
      </c>
      <c r="J1560" s="43">
        <v>881.34000000000003</v>
      </c>
      <c r="K1560" s="35">
        <f t="shared" si="107"/>
        <v>881.34000000000003</v>
      </c>
      <c r="M1560" s="26"/>
      <c r="N1560" s="26"/>
    </row>
    <row r="1561" ht="23.600000000000001">
      <c r="A1561" s="46" t="s">
        <v>1586</v>
      </c>
      <c r="B1561" s="43">
        <v>708.76999999999998</v>
      </c>
      <c r="C1561" s="43">
        <v>720.76999999999998</v>
      </c>
      <c r="D1561" s="43">
        <v>739.76999999999998</v>
      </c>
      <c r="E1561" s="31">
        <f t="shared" si="105"/>
        <v>723.10000000000002</v>
      </c>
      <c r="F1561" s="32">
        <f t="shared" si="104"/>
        <v>15.631165983380766</v>
      </c>
      <c r="G1561" s="33">
        <f t="shared" si="106"/>
        <v>2.1616880076587979</v>
      </c>
      <c r="H1561" s="47" t="s">
        <v>18</v>
      </c>
      <c r="I1561" s="45" t="s">
        <v>30</v>
      </c>
      <c r="J1561" s="43">
        <v>708.76999999999998</v>
      </c>
      <c r="K1561" s="35">
        <f t="shared" si="107"/>
        <v>708.76999999999998</v>
      </c>
      <c r="M1561" s="26"/>
      <c r="N1561" s="26"/>
    </row>
    <row r="1562" ht="23.600000000000001">
      <c r="A1562" s="46" t="s">
        <v>1587</v>
      </c>
      <c r="B1562" s="43">
        <v>154.08000000000001</v>
      </c>
      <c r="C1562" s="43">
        <v>166.08000000000001</v>
      </c>
      <c r="D1562" s="43">
        <v>185.08000000000001</v>
      </c>
      <c r="E1562" s="31">
        <f t="shared" si="105"/>
        <v>168.41</v>
      </c>
      <c r="F1562" s="32">
        <f t="shared" si="104"/>
        <v>15.631165983380766</v>
      </c>
      <c r="G1562" s="33">
        <f t="shared" si="106"/>
        <v>9.2816139085450793</v>
      </c>
      <c r="H1562" s="47" t="s">
        <v>18</v>
      </c>
      <c r="I1562" s="45" t="s">
        <v>30</v>
      </c>
      <c r="J1562" s="43">
        <v>154.08000000000001</v>
      </c>
      <c r="K1562" s="35">
        <f t="shared" si="107"/>
        <v>154.08000000000001</v>
      </c>
      <c r="M1562" s="26"/>
      <c r="N1562" s="26"/>
    </row>
    <row r="1563" ht="23.600000000000001">
      <c r="A1563" s="46" t="s">
        <v>1588</v>
      </c>
      <c r="B1563" s="43">
        <v>2816.5799999999999</v>
      </c>
      <c r="C1563" s="43">
        <v>2828.5799999999999</v>
      </c>
      <c r="D1563" s="43">
        <v>2847.5799999999999</v>
      </c>
      <c r="E1563" s="31">
        <f t="shared" si="105"/>
        <v>2830.9099999999999</v>
      </c>
      <c r="F1563" s="32">
        <f t="shared" si="104"/>
        <v>15.631165983380766</v>
      </c>
      <c r="G1563" s="33">
        <f t="shared" si="106"/>
        <v>0.55216047078080077</v>
      </c>
      <c r="H1563" s="47" t="s">
        <v>18</v>
      </c>
      <c r="I1563" s="45" t="s">
        <v>30</v>
      </c>
      <c r="J1563" s="43">
        <v>2816.5799999999999</v>
      </c>
      <c r="K1563" s="35">
        <f t="shared" si="107"/>
        <v>2816.5799999999999</v>
      </c>
      <c r="M1563" s="26"/>
      <c r="N1563" s="26"/>
    </row>
    <row r="1564" ht="23.600000000000001">
      <c r="A1564" s="46" t="s">
        <v>1589</v>
      </c>
      <c r="B1564" s="43">
        <v>3503.7800000000002</v>
      </c>
      <c r="C1564" s="43">
        <v>3515.7800000000002</v>
      </c>
      <c r="D1564" s="43">
        <v>3534.7800000000002</v>
      </c>
      <c r="E1564" s="31">
        <f t="shared" si="105"/>
        <v>3518.1100000000001</v>
      </c>
      <c r="F1564" s="32">
        <f t="shared" si="104"/>
        <v>15.631165983380766</v>
      </c>
      <c r="G1564" s="33">
        <f t="shared" si="106"/>
        <v>0.4443057773458125</v>
      </c>
      <c r="H1564" s="47" t="s">
        <v>18</v>
      </c>
      <c r="I1564" s="45" t="s">
        <v>30</v>
      </c>
      <c r="J1564" s="43">
        <v>3503.7800000000002</v>
      </c>
      <c r="K1564" s="35">
        <f t="shared" si="107"/>
        <v>3503.7800000000002</v>
      </c>
      <c r="M1564" s="26"/>
      <c r="N1564" s="26"/>
    </row>
    <row r="1565" ht="13.800000000000001">
      <c r="A1565" s="46" t="s">
        <v>1590</v>
      </c>
      <c r="B1565" s="43">
        <v>206767.66</v>
      </c>
      <c r="C1565" s="43">
        <v>206779.66</v>
      </c>
      <c r="D1565" s="43">
        <v>206798.66</v>
      </c>
      <c r="E1565" s="31">
        <f t="shared" si="105"/>
        <v>206781.98999999999</v>
      </c>
      <c r="F1565" s="32">
        <f t="shared" si="104"/>
        <v>15.63116598338077</v>
      </c>
      <c r="G1565" s="33">
        <f t="shared" si="106"/>
        <v>0.0075592492283204984</v>
      </c>
      <c r="H1565" s="47" t="s">
        <v>18</v>
      </c>
      <c r="I1565" s="45" t="s">
        <v>30</v>
      </c>
      <c r="J1565" s="43">
        <v>206767.66</v>
      </c>
      <c r="K1565" s="35">
        <f t="shared" si="107"/>
        <v>206767.66</v>
      </c>
      <c r="M1565" s="26"/>
      <c r="N1565" s="26"/>
    </row>
    <row r="1566" ht="13.800000000000001">
      <c r="A1566" s="46" t="s">
        <v>1591</v>
      </c>
      <c r="B1566" s="43">
        <v>7289.5200000000004</v>
      </c>
      <c r="C1566" s="43">
        <v>7301.5200000000004</v>
      </c>
      <c r="D1566" s="43">
        <v>7320.5200000000004</v>
      </c>
      <c r="E1566" s="31">
        <f t="shared" si="105"/>
        <v>7303.8500000000004</v>
      </c>
      <c r="F1566" s="32">
        <f t="shared" ref="F1566:F1629" si="108">SQRT(((SUM((POWER(B1566-E1566,2)),(POWER(C1566-E1566,2)),(POWER(D1566-E1566,2)))/(COLUMNS(B1566:D1566)-1))))</f>
        <v>15.631165983380766</v>
      </c>
      <c r="G1566" s="33">
        <f t="shared" si="106"/>
        <v>0.21401269170890375</v>
      </c>
      <c r="H1566" s="47" t="s">
        <v>18</v>
      </c>
      <c r="I1566" s="45" t="s">
        <v>30</v>
      </c>
      <c r="J1566" s="43">
        <v>7289.5200000000004</v>
      </c>
      <c r="K1566" s="35">
        <f t="shared" si="107"/>
        <v>7289.5200000000004</v>
      </c>
      <c r="M1566" s="26"/>
      <c r="N1566" s="26"/>
    </row>
    <row r="1567" ht="23.600000000000001">
      <c r="A1567" s="46" t="s">
        <v>1592</v>
      </c>
      <c r="B1567" s="43">
        <v>1941.4100000000001</v>
      </c>
      <c r="C1567" s="43">
        <v>1953.4100000000001</v>
      </c>
      <c r="D1567" s="43">
        <v>1972.4100000000001</v>
      </c>
      <c r="E1567" s="31">
        <f t="shared" si="105"/>
        <v>1955.74</v>
      </c>
      <c r="F1567" s="32">
        <f t="shared" si="108"/>
        <v>15.631165983380766</v>
      </c>
      <c r="G1567" s="33">
        <f t="shared" si="106"/>
        <v>0.79924560439428372</v>
      </c>
      <c r="H1567" s="47" t="s">
        <v>18</v>
      </c>
      <c r="I1567" s="45" t="s">
        <v>30</v>
      </c>
      <c r="J1567" s="43">
        <v>1941.4100000000001</v>
      </c>
      <c r="K1567" s="35">
        <f t="shared" si="107"/>
        <v>1941.4100000000001</v>
      </c>
      <c r="M1567" s="26"/>
      <c r="N1567" s="26"/>
    </row>
    <row r="1568" ht="23.600000000000001">
      <c r="A1568" s="46" t="s">
        <v>1593</v>
      </c>
      <c r="B1568" s="43">
        <v>2818.1199999999999</v>
      </c>
      <c r="C1568" s="43">
        <v>2830.1199999999999</v>
      </c>
      <c r="D1568" s="43">
        <v>2849.1199999999999</v>
      </c>
      <c r="E1568" s="31">
        <f t="shared" si="105"/>
        <v>2832.4500000000003</v>
      </c>
      <c r="F1568" s="32">
        <f t="shared" si="108"/>
        <v>15.631165983380766</v>
      </c>
      <c r="G1568" s="33">
        <f t="shared" si="106"/>
        <v>0.5518602617303312</v>
      </c>
      <c r="H1568" s="47" t="s">
        <v>18</v>
      </c>
      <c r="I1568" s="45" t="s">
        <v>30</v>
      </c>
      <c r="J1568" s="43">
        <v>2818.1199999999999</v>
      </c>
      <c r="K1568" s="35">
        <f t="shared" si="107"/>
        <v>2818.1199999999999</v>
      </c>
      <c r="M1568" s="26"/>
      <c r="N1568" s="26"/>
    </row>
    <row r="1569" ht="23.600000000000001">
      <c r="A1569" s="46" t="s">
        <v>1594</v>
      </c>
      <c r="B1569" s="43">
        <v>987.64999999999998</v>
      </c>
      <c r="C1569" s="43">
        <v>999.64999999999998</v>
      </c>
      <c r="D1569" s="43">
        <v>1018.65</v>
      </c>
      <c r="E1569" s="31">
        <f t="shared" si="105"/>
        <v>1001.98</v>
      </c>
      <c r="F1569" s="32">
        <f t="shared" si="108"/>
        <v>15.631165983380766</v>
      </c>
      <c r="G1569" s="33">
        <f t="shared" si="106"/>
        <v>1.5600277434061325</v>
      </c>
      <c r="H1569" s="47" t="s">
        <v>18</v>
      </c>
      <c r="I1569" s="45" t="s">
        <v>30</v>
      </c>
      <c r="J1569" s="43">
        <v>987.64999999999998</v>
      </c>
      <c r="K1569" s="35">
        <f t="shared" si="107"/>
        <v>987.64999999999998</v>
      </c>
      <c r="M1569" s="26"/>
      <c r="N1569" s="26"/>
    </row>
    <row r="1570" ht="32.950000000000003">
      <c r="A1570" s="46" t="s">
        <v>1595</v>
      </c>
      <c r="B1570" s="43">
        <v>36677.199999999997</v>
      </c>
      <c r="C1570" s="43">
        <v>36689.199999999997</v>
      </c>
      <c r="D1570" s="43">
        <v>36708.199999999997</v>
      </c>
      <c r="E1570" s="31">
        <f t="shared" si="105"/>
        <v>36691.529999999999</v>
      </c>
      <c r="F1570" s="32">
        <f t="shared" si="108"/>
        <v>15.631165983380765</v>
      </c>
      <c r="G1570" s="33">
        <f t="shared" si="106"/>
        <v>0.042601564948043229</v>
      </c>
      <c r="H1570" s="47" t="s">
        <v>18</v>
      </c>
      <c r="I1570" s="45" t="s">
        <v>30</v>
      </c>
      <c r="J1570" s="43">
        <v>36677.199999999997</v>
      </c>
      <c r="K1570" s="35">
        <f t="shared" si="107"/>
        <v>36677.199999999997</v>
      </c>
      <c r="M1570" s="26"/>
      <c r="N1570" s="26"/>
    </row>
    <row r="1571" ht="23.600000000000001">
      <c r="A1571" s="46" t="s">
        <v>1596</v>
      </c>
      <c r="B1571" s="43">
        <v>2567</v>
      </c>
      <c r="C1571" s="43">
        <v>2579</v>
      </c>
      <c r="D1571" s="43">
        <v>2598</v>
      </c>
      <c r="E1571" s="31">
        <f t="shared" ref="E1571:E1634" si="109">ROUND(AVERAGE(B1571:D1571),2)</f>
        <v>2581.3299999999999</v>
      </c>
      <c r="F1571" s="32">
        <f t="shared" si="108"/>
        <v>15.631165983380766</v>
      </c>
      <c r="G1571" s="33">
        <f t="shared" ref="G1571:G1634" si="110">F1571/E1571*100</f>
        <v>0.60554698482490676</v>
      </c>
      <c r="H1571" s="47" t="s">
        <v>18</v>
      </c>
      <c r="I1571" s="45" t="s">
        <v>30</v>
      </c>
      <c r="J1571" s="43">
        <v>2567</v>
      </c>
      <c r="K1571" s="35">
        <f t="shared" ref="K1571:K1634" si="111">J1571</f>
        <v>2567</v>
      </c>
      <c r="M1571" s="26"/>
      <c r="N1571" s="26"/>
    </row>
    <row r="1572" ht="23.600000000000001">
      <c r="A1572" s="46" t="s">
        <v>1597</v>
      </c>
      <c r="B1572" s="43">
        <v>211.09</v>
      </c>
      <c r="C1572" s="43">
        <v>223.09</v>
      </c>
      <c r="D1572" s="43">
        <v>242.09</v>
      </c>
      <c r="E1572" s="31">
        <f t="shared" si="109"/>
        <v>225.42000000000002</v>
      </c>
      <c r="F1572" s="32">
        <f t="shared" si="108"/>
        <v>15.631165983380766</v>
      </c>
      <c r="G1572" s="33">
        <f t="shared" si="110"/>
        <v>6.9342409650344976</v>
      </c>
      <c r="H1572" s="47" t="s">
        <v>18</v>
      </c>
      <c r="I1572" s="45" t="s">
        <v>30</v>
      </c>
      <c r="J1572" s="43">
        <v>211.09</v>
      </c>
      <c r="K1572" s="35">
        <f t="shared" si="111"/>
        <v>211.09</v>
      </c>
      <c r="M1572" s="26"/>
      <c r="N1572" s="26"/>
    </row>
    <row r="1573" ht="23.600000000000001">
      <c r="A1573" s="46" t="s">
        <v>1598</v>
      </c>
      <c r="B1573" s="43">
        <v>775.01999999999998</v>
      </c>
      <c r="C1573" s="43">
        <v>787.01999999999998</v>
      </c>
      <c r="D1573" s="43">
        <v>806.01999999999998</v>
      </c>
      <c r="E1573" s="31">
        <f t="shared" si="109"/>
        <v>789.35000000000002</v>
      </c>
      <c r="F1573" s="32">
        <f t="shared" si="108"/>
        <v>15.631165983380766</v>
      </c>
      <c r="G1573" s="33">
        <f t="shared" si="110"/>
        <v>1.9802579316375202</v>
      </c>
      <c r="H1573" s="47" t="s">
        <v>18</v>
      </c>
      <c r="I1573" s="45" t="s">
        <v>30</v>
      </c>
      <c r="J1573" s="43">
        <v>775.01999999999998</v>
      </c>
      <c r="K1573" s="35">
        <f t="shared" si="111"/>
        <v>775.01999999999998</v>
      </c>
      <c r="M1573" s="26"/>
      <c r="N1573" s="26"/>
    </row>
    <row r="1574" ht="23.600000000000001">
      <c r="A1574" s="46" t="s">
        <v>1599</v>
      </c>
      <c r="B1574" s="43">
        <v>2140.1700000000001</v>
      </c>
      <c r="C1574" s="43">
        <v>2152.1700000000001</v>
      </c>
      <c r="D1574" s="43">
        <v>2171.1700000000001</v>
      </c>
      <c r="E1574" s="31">
        <f t="shared" si="109"/>
        <v>2154.5</v>
      </c>
      <c r="F1574" s="32">
        <f t="shared" si="108"/>
        <v>15.631165983380766</v>
      </c>
      <c r="G1574" s="33">
        <f t="shared" si="110"/>
        <v>0.72551246151686077</v>
      </c>
      <c r="H1574" s="47" t="s">
        <v>18</v>
      </c>
      <c r="I1574" s="45" t="s">
        <v>30</v>
      </c>
      <c r="J1574" s="43">
        <v>2140.1700000000001</v>
      </c>
      <c r="K1574" s="35">
        <f t="shared" si="111"/>
        <v>2140.1700000000001</v>
      </c>
      <c r="M1574" s="26"/>
      <c r="N1574" s="26"/>
    </row>
    <row r="1575" ht="23.600000000000001">
      <c r="A1575" s="46" t="s">
        <v>1600</v>
      </c>
      <c r="B1575" s="43">
        <v>4509.9200000000001</v>
      </c>
      <c r="C1575" s="43">
        <v>4521.9200000000001</v>
      </c>
      <c r="D1575" s="43">
        <v>4540.9200000000001</v>
      </c>
      <c r="E1575" s="31">
        <f t="shared" si="109"/>
        <v>4524.25</v>
      </c>
      <c r="F1575" s="32">
        <f t="shared" si="108"/>
        <v>15.631165983380766</v>
      </c>
      <c r="G1575" s="33">
        <f t="shared" si="110"/>
        <v>0.34549739699134147</v>
      </c>
      <c r="H1575" s="47" t="s">
        <v>18</v>
      </c>
      <c r="I1575" s="45" t="s">
        <v>30</v>
      </c>
      <c r="J1575" s="43">
        <v>4509.9200000000001</v>
      </c>
      <c r="K1575" s="35">
        <f t="shared" si="111"/>
        <v>4509.9200000000001</v>
      </c>
      <c r="M1575" s="26"/>
      <c r="N1575" s="26"/>
    </row>
    <row r="1576" ht="23.600000000000001">
      <c r="A1576" s="46" t="s">
        <v>1601</v>
      </c>
      <c r="B1576" s="43">
        <v>22692.900000000001</v>
      </c>
      <c r="C1576" s="43">
        <v>22704.900000000001</v>
      </c>
      <c r="D1576" s="43">
        <v>22723.900000000001</v>
      </c>
      <c r="E1576" s="31">
        <f t="shared" si="109"/>
        <v>22707.23</v>
      </c>
      <c r="F1576" s="32">
        <f t="shared" si="108"/>
        <v>15.631165983380766</v>
      </c>
      <c r="G1576" s="33">
        <f t="shared" si="110"/>
        <v>0.068837837038602981</v>
      </c>
      <c r="H1576" s="47" t="s">
        <v>18</v>
      </c>
      <c r="I1576" s="45" t="s">
        <v>30</v>
      </c>
      <c r="J1576" s="43">
        <v>22692.900000000001</v>
      </c>
      <c r="K1576" s="35">
        <f t="shared" si="111"/>
        <v>22692.900000000001</v>
      </c>
      <c r="M1576" s="26"/>
      <c r="N1576" s="26"/>
    </row>
    <row r="1577" ht="23.600000000000001">
      <c r="A1577" s="46" t="s">
        <v>1602</v>
      </c>
      <c r="B1577" s="43">
        <v>16916.439999999999</v>
      </c>
      <c r="C1577" s="43">
        <v>16928.439999999999</v>
      </c>
      <c r="D1577" s="43">
        <v>16947.439999999999</v>
      </c>
      <c r="E1577" s="31">
        <f t="shared" si="109"/>
        <v>16930.77</v>
      </c>
      <c r="F1577" s="32">
        <f t="shared" si="108"/>
        <v>15.631165983380765</v>
      </c>
      <c r="G1577" s="33">
        <f t="shared" si="110"/>
        <v>0.092324011154724592</v>
      </c>
      <c r="H1577" s="47" t="s">
        <v>18</v>
      </c>
      <c r="I1577" s="45" t="s">
        <v>30</v>
      </c>
      <c r="J1577" s="43">
        <v>16916.439999999999</v>
      </c>
      <c r="K1577" s="35">
        <f t="shared" si="111"/>
        <v>16916.439999999999</v>
      </c>
      <c r="M1577" s="26"/>
      <c r="N1577" s="26"/>
    </row>
    <row r="1578" ht="23.600000000000001">
      <c r="A1578" s="46" t="s">
        <v>1603</v>
      </c>
      <c r="B1578" s="43">
        <v>867.47000000000003</v>
      </c>
      <c r="C1578" s="43">
        <v>879.47000000000003</v>
      </c>
      <c r="D1578" s="43">
        <v>898.47000000000003</v>
      </c>
      <c r="E1578" s="31">
        <f t="shared" si="109"/>
        <v>881.80000000000007</v>
      </c>
      <c r="F1578" s="32">
        <f t="shared" si="108"/>
        <v>15.631165983380766</v>
      </c>
      <c r="G1578" s="33">
        <f t="shared" si="110"/>
        <v>1.7726430010638201</v>
      </c>
      <c r="H1578" s="47" t="s">
        <v>18</v>
      </c>
      <c r="I1578" s="45" t="s">
        <v>30</v>
      </c>
      <c r="J1578" s="43">
        <v>867.47000000000003</v>
      </c>
      <c r="K1578" s="35">
        <f t="shared" si="111"/>
        <v>867.47000000000003</v>
      </c>
      <c r="M1578" s="26"/>
      <c r="N1578" s="26"/>
    </row>
    <row r="1579" ht="23.600000000000001">
      <c r="A1579" s="46" t="s">
        <v>1604</v>
      </c>
      <c r="B1579" s="43">
        <v>2189.48</v>
      </c>
      <c r="C1579" s="43">
        <v>2201.48</v>
      </c>
      <c r="D1579" s="43">
        <v>2220.48</v>
      </c>
      <c r="E1579" s="31">
        <f t="shared" si="109"/>
        <v>2203.8099999999999</v>
      </c>
      <c r="F1579" s="32">
        <f t="shared" si="108"/>
        <v>15.631165983380766</v>
      </c>
      <c r="G1579" s="33">
        <f t="shared" si="110"/>
        <v>0.70927920208097639</v>
      </c>
      <c r="H1579" s="47" t="s">
        <v>18</v>
      </c>
      <c r="I1579" s="45" t="s">
        <v>30</v>
      </c>
      <c r="J1579" s="43">
        <v>2189.48</v>
      </c>
      <c r="K1579" s="35">
        <f t="shared" si="111"/>
        <v>2189.48</v>
      </c>
      <c r="M1579" s="26"/>
      <c r="N1579" s="26"/>
    </row>
    <row r="1580" ht="23.600000000000001">
      <c r="A1580" s="46" t="s">
        <v>1605</v>
      </c>
      <c r="B1580" s="43">
        <v>120726.3</v>
      </c>
      <c r="C1580" s="43">
        <v>120738.3</v>
      </c>
      <c r="D1580" s="43">
        <v>120757.3</v>
      </c>
      <c r="E1580" s="31">
        <f t="shared" si="109"/>
        <v>120740.63</v>
      </c>
      <c r="F1580" s="32">
        <f t="shared" si="108"/>
        <v>15.631165983380765</v>
      </c>
      <c r="G1580" s="33">
        <f t="shared" si="110"/>
        <v>0.012946069590146053</v>
      </c>
      <c r="H1580" s="47" t="s">
        <v>18</v>
      </c>
      <c r="I1580" s="45" t="s">
        <v>30</v>
      </c>
      <c r="J1580" s="43">
        <v>120726.3</v>
      </c>
      <c r="K1580" s="35">
        <f t="shared" si="111"/>
        <v>120726.3</v>
      </c>
      <c r="M1580" s="26"/>
      <c r="N1580" s="26"/>
    </row>
    <row r="1581" ht="13.800000000000001">
      <c r="A1581" s="46" t="s">
        <v>1606</v>
      </c>
      <c r="B1581" s="43">
        <v>126968.08</v>
      </c>
      <c r="C1581" s="43">
        <v>126980.08</v>
      </c>
      <c r="D1581" s="43">
        <v>126999.08</v>
      </c>
      <c r="E1581" s="31">
        <f t="shared" si="109"/>
        <v>126982.41</v>
      </c>
      <c r="F1581" s="32">
        <f t="shared" si="108"/>
        <v>15.631165983380765</v>
      </c>
      <c r="G1581" s="33">
        <f t="shared" si="110"/>
        <v>0.01230970965457402</v>
      </c>
      <c r="H1581" s="47" t="s">
        <v>18</v>
      </c>
      <c r="I1581" s="45" t="s">
        <v>30</v>
      </c>
      <c r="J1581" s="43">
        <v>126968.08</v>
      </c>
      <c r="K1581" s="35">
        <f t="shared" si="111"/>
        <v>126968.08</v>
      </c>
      <c r="M1581" s="26"/>
      <c r="N1581" s="26"/>
    </row>
    <row r="1582" ht="23.600000000000001">
      <c r="A1582" s="46" t="s">
        <v>1607</v>
      </c>
      <c r="B1582" s="43">
        <v>29005.560000000001</v>
      </c>
      <c r="C1582" s="43">
        <v>29017.560000000001</v>
      </c>
      <c r="D1582" s="43">
        <v>29036.560000000001</v>
      </c>
      <c r="E1582" s="31">
        <f t="shared" si="109"/>
        <v>29019.889999999999</v>
      </c>
      <c r="F1582" s="32">
        <f t="shared" si="108"/>
        <v>15.631165983380766</v>
      </c>
      <c r="G1582" s="33">
        <f t="shared" si="110"/>
        <v>0.053863629336226862</v>
      </c>
      <c r="H1582" s="47" t="s">
        <v>18</v>
      </c>
      <c r="I1582" s="45" t="s">
        <v>30</v>
      </c>
      <c r="J1582" s="43">
        <v>29005.560000000001</v>
      </c>
      <c r="K1582" s="35">
        <f t="shared" si="111"/>
        <v>29005.560000000001</v>
      </c>
      <c r="M1582" s="26"/>
      <c r="N1582" s="26"/>
    </row>
    <row r="1583" ht="23.600000000000001">
      <c r="A1583" s="46" t="s">
        <v>1608</v>
      </c>
      <c r="B1583" s="43">
        <v>34184.190000000002</v>
      </c>
      <c r="C1583" s="43">
        <v>34196.190000000002</v>
      </c>
      <c r="D1583" s="43">
        <v>34215.190000000002</v>
      </c>
      <c r="E1583" s="31">
        <f t="shared" si="109"/>
        <v>34198.520000000004</v>
      </c>
      <c r="F1583" s="32">
        <f t="shared" si="108"/>
        <v>15.631165983380765</v>
      </c>
      <c r="G1583" s="33">
        <f t="shared" si="110"/>
        <v>0.045707141663968977</v>
      </c>
      <c r="H1583" s="47" t="s">
        <v>18</v>
      </c>
      <c r="I1583" s="45" t="s">
        <v>30</v>
      </c>
      <c r="J1583" s="43">
        <v>34184.190000000002</v>
      </c>
      <c r="K1583" s="35">
        <f t="shared" si="111"/>
        <v>34184.190000000002</v>
      </c>
      <c r="M1583" s="26"/>
      <c r="N1583" s="26"/>
    </row>
    <row r="1584" ht="23.600000000000001">
      <c r="A1584" s="46" t="s">
        <v>1609</v>
      </c>
      <c r="B1584" s="43">
        <v>8375.7900000000009</v>
      </c>
      <c r="C1584" s="43">
        <v>8387.7900000000009</v>
      </c>
      <c r="D1584" s="43">
        <v>8406.7900000000009</v>
      </c>
      <c r="E1584" s="31">
        <f t="shared" si="109"/>
        <v>8390.1200000000008</v>
      </c>
      <c r="F1584" s="32">
        <f t="shared" si="108"/>
        <v>15.631165983380766</v>
      </c>
      <c r="G1584" s="33">
        <f t="shared" si="110"/>
        <v>0.1863044388325884</v>
      </c>
      <c r="H1584" s="47" t="s">
        <v>18</v>
      </c>
      <c r="I1584" s="45" t="s">
        <v>30</v>
      </c>
      <c r="J1584" s="43">
        <v>8375.7900000000009</v>
      </c>
      <c r="K1584" s="35">
        <f t="shared" si="111"/>
        <v>8375.7900000000009</v>
      </c>
      <c r="M1584" s="26"/>
      <c r="N1584" s="26"/>
    </row>
    <row r="1585" ht="34.799999999999997">
      <c r="A1585" s="46" t="s">
        <v>1610</v>
      </c>
      <c r="B1585" s="43">
        <v>48297.919999999998</v>
      </c>
      <c r="C1585" s="43">
        <v>48309.919999999998</v>
      </c>
      <c r="D1585" s="43">
        <v>48328.919999999998</v>
      </c>
      <c r="E1585" s="31">
        <f t="shared" si="109"/>
        <v>48312.25</v>
      </c>
      <c r="F1585" s="32">
        <f t="shared" si="108"/>
        <v>15.631165983380765</v>
      </c>
      <c r="G1585" s="33">
        <f t="shared" si="110"/>
        <v>0.032354456651016592</v>
      </c>
      <c r="H1585" s="47" t="s">
        <v>18</v>
      </c>
      <c r="I1585" s="45" t="s">
        <v>30</v>
      </c>
      <c r="J1585" s="43">
        <v>48297.919999999998</v>
      </c>
      <c r="K1585" s="35">
        <f t="shared" si="111"/>
        <v>48297.919999999998</v>
      </c>
      <c r="M1585" s="26"/>
      <c r="N1585" s="26"/>
    </row>
    <row r="1586" ht="23.600000000000001">
      <c r="A1586" s="46" t="s">
        <v>1611</v>
      </c>
      <c r="B1586" s="43">
        <v>17880.98</v>
      </c>
      <c r="C1586" s="43">
        <v>17892.98</v>
      </c>
      <c r="D1586" s="43">
        <v>17911.98</v>
      </c>
      <c r="E1586" s="31">
        <f t="shared" si="109"/>
        <v>17895.310000000001</v>
      </c>
      <c r="F1586" s="32">
        <f t="shared" si="108"/>
        <v>15.631165983380765</v>
      </c>
      <c r="G1586" s="33">
        <f t="shared" si="110"/>
        <v>0.087347835736741999</v>
      </c>
      <c r="H1586" s="47" t="s">
        <v>18</v>
      </c>
      <c r="I1586" s="45" t="s">
        <v>30</v>
      </c>
      <c r="J1586" s="43">
        <v>17880.98</v>
      </c>
      <c r="K1586" s="35">
        <f t="shared" si="111"/>
        <v>17880.98</v>
      </c>
      <c r="M1586" s="26"/>
      <c r="N1586" s="26"/>
    </row>
    <row r="1587" ht="23.600000000000001">
      <c r="A1587" s="46" t="s">
        <v>1612</v>
      </c>
      <c r="B1587" s="43">
        <v>102526.37</v>
      </c>
      <c r="C1587" s="43">
        <v>102538.37</v>
      </c>
      <c r="D1587" s="43">
        <v>102557.37</v>
      </c>
      <c r="E1587" s="31">
        <f t="shared" si="109"/>
        <v>102540.7</v>
      </c>
      <c r="F1587" s="32">
        <f t="shared" si="108"/>
        <v>15.631165983380765</v>
      </c>
      <c r="G1587" s="33">
        <f t="shared" si="110"/>
        <v>0.015243865102716058</v>
      </c>
      <c r="H1587" s="47" t="s">
        <v>18</v>
      </c>
      <c r="I1587" s="45" t="s">
        <v>30</v>
      </c>
      <c r="J1587" s="43">
        <v>102526.37</v>
      </c>
      <c r="K1587" s="35">
        <f t="shared" si="111"/>
        <v>102526.37</v>
      </c>
      <c r="M1587" s="26"/>
      <c r="N1587" s="26"/>
    </row>
    <row r="1588" ht="32.950000000000003">
      <c r="A1588" s="46" t="s">
        <v>1613</v>
      </c>
      <c r="B1588" s="43">
        <v>66769.029999999999</v>
      </c>
      <c r="C1588" s="43">
        <v>66781.029999999999</v>
      </c>
      <c r="D1588" s="43">
        <v>66800.029999999999</v>
      </c>
      <c r="E1588" s="31">
        <f t="shared" si="109"/>
        <v>66783.360000000001</v>
      </c>
      <c r="F1588" s="32">
        <f t="shared" si="108"/>
        <v>15.631165983380765</v>
      </c>
      <c r="G1588" s="33">
        <f t="shared" si="110"/>
        <v>0.023405779498636731</v>
      </c>
      <c r="H1588" s="47" t="s">
        <v>18</v>
      </c>
      <c r="I1588" s="45" t="s">
        <v>30</v>
      </c>
      <c r="J1588" s="43">
        <v>66769.029999999999</v>
      </c>
      <c r="K1588" s="35">
        <f t="shared" si="111"/>
        <v>66769.029999999999</v>
      </c>
      <c r="M1588" s="26"/>
      <c r="N1588" s="26"/>
    </row>
    <row r="1589" ht="34.799999999999997">
      <c r="A1589" s="46" t="s">
        <v>1614</v>
      </c>
      <c r="B1589" s="43">
        <v>31125.700000000001</v>
      </c>
      <c r="C1589" s="43">
        <v>31137.700000000001</v>
      </c>
      <c r="D1589" s="43">
        <v>31156.700000000001</v>
      </c>
      <c r="E1589" s="31">
        <f t="shared" si="109"/>
        <v>31140.029999999999</v>
      </c>
      <c r="F1589" s="32">
        <f t="shared" si="108"/>
        <v>15.631165983380766</v>
      </c>
      <c r="G1589" s="33">
        <f t="shared" si="110"/>
        <v>0.050196374195467276</v>
      </c>
      <c r="H1589" s="47" t="s">
        <v>18</v>
      </c>
      <c r="I1589" s="45" t="s">
        <v>30</v>
      </c>
      <c r="J1589" s="43">
        <v>31125.700000000001</v>
      </c>
      <c r="K1589" s="35">
        <f t="shared" si="111"/>
        <v>31125.700000000001</v>
      </c>
      <c r="M1589" s="26"/>
      <c r="N1589" s="26"/>
    </row>
    <row r="1590" ht="23.600000000000001">
      <c r="A1590" s="46" t="s">
        <v>1615</v>
      </c>
      <c r="B1590" s="43">
        <v>51069.82</v>
      </c>
      <c r="C1590" s="43">
        <v>51081.82</v>
      </c>
      <c r="D1590" s="43">
        <v>51100.82</v>
      </c>
      <c r="E1590" s="31">
        <f t="shared" si="109"/>
        <v>51084.150000000001</v>
      </c>
      <c r="F1590" s="32">
        <f t="shared" si="108"/>
        <v>15.631165983380765</v>
      </c>
      <c r="G1590" s="33">
        <f t="shared" si="110"/>
        <v>0.030598856951482532</v>
      </c>
      <c r="H1590" s="47" t="s">
        <v>18</v>
      </c>
      <c r="I1590" s="45" t="s">
        <v>30</v>
      </c>
      <c r="J1590" s="43">
        <v>51069.82</v>
      </c>
      <c r="K1590" s="35">
        <f t="shared" si="111"/>
        <v>51069.82</v>
      </c>
      <c r="M1590" s="26"/>
      <c r="N1590" s="26"/>
    </row>
    <row r="1591" ht="23.600000000000001">
      <c r="A1591" s="46" t="s">
        <v>1616</v>
      </c>
      <c r="B1591" s="43">
        <v>124169.99000000001</v>
      </c>
      <c r="C1591" s="43">
        <v>124181.99000000001</v>
      </c>
      <c r="D1591" s="43">
        <v>124200.99000000001</v>
      </c>
      <c r="E1591" s="31">
        <f t="shared" si="109"/>
        <v>124184.32000000001</v>
      </c>
      <c r="F1591" s="32">
        <f t="shared" si="108"/>
        <v>15.631165983380765</v>
      </c>
      <c r="G1591" s="33">
        <f t="shared" si="110"/>
        <v>0.012587068949913134</v>
      </c>
      <c r="H1591" s="47" t="s">
        <v>18</v>
      </c>
      <c r="I1591" s="45" t="s">
        <v>30</v>
      </c>
      <c r="J1591" s="43">
        <v>124169.99000000001</v>
      </c>
      <c r="K1591" s="35">
        <f t="shared" si="111"/>
        <v>124169.99000000001</v>
      </c>
      <c r="M1591" s="26"/>
      <c r="N1591" s="26"/>
    </row>
    <row r="1592" ht="23.600000000000001">
      <c r="A1592" s="46" t="s">
        <v>1617</v>
      </c>
      <c r="B1592" s="43">
        <v>73123.289999999994</v>
      </c>
      <c r="C1592" s="43">
        <v>73135.289999999994</v>
      </c>
      <c r="D1592" s="43">
        <v>73154.289999999994</v>
      </c>
      <c r="E1592" s="31">
        <f t="shared" si="109"/>
        <v>73137.619999999995</v>
      </c>
      <c r="F1592" s="32">
        <f t="shared" si="108"/>
        <v>15.631165983380765</v>
      </c>
      <c r="G1592" s="33">
        <f t="shared" si="110"/>
        <v>0.021372265030473736</v>
      </c>
      <c r="H1592" s="47" t="s">
        <v>18</v>
      </c>
      <c r="I1592" s="45" t="s">
        <v>30</v>
      </c>
      <c r="J1592" s="43">
        <v>73123.289999999994</v>
      </c>
      <c r="K1592" s="35">
        <f t="shared" si="111"/>
        <v>73123.289999999994</v>
      </c>
      <c r="M1592" s="26"/>
      <c r="N1592" s="26"/>
    </row>
    <row r="1593" ht="13.800000000000001">
      <c r="A1593" s="46" t="s">
        <v>1618</v>
      </c>
      <c r="B1593" s="43">
        <v>2349.7199999999998</v>
      </c>
      <c r="C1593" s="43">
        <v>2361.7199999999998</v>
      </c>
      <c r="D1593" s="43">
        <v>2380.7199999999998</v>
      </c>
      <c r="E1593" s="31">
        <f t="shared" si="109"/>
        <v>2364.0500000000002</v>
      </c>
      <c r="F1593" s="32">
        <f t="shared" si="108"/>
        <v>15.631165983380766</v>
      </c>
      <c r="G1593" s="33">
        <f t="shared" si="110"/>
        <v>0.66120285033653114</v>
      </c>
      <c r="H1593" s="47" t="s">
        <v>18</v>
      </c>
      <c r="I1593" s="45" t="s">
        <v>30</v>
      </c>
      <c r="J1593" s="43">
        <v>2349.7199999999998</v>
      </c>
      <c r="K1593" s="35">
        <f t="shared" si="111"/>
        <v>2349.7199999999998</v>
      </c>
      <c r="M1593" s="26"/>
      <c r="N1593" s="26"/>
    </row>
    <row r="1594" ht="23.600000000000001">
      <c r="A1594" s="46" t="s">
        <v>1619</v>
      </c>
      <c r="B1594" s="43">
        <v>543017.97999999998</v>
      </c>
      <c r="C1594" s="43">
        <v>543029.97999999998</v>
      </c>
      <c r="D1594" s="43">
        <v>543048.97999999998</v>
      </c>
      <c r="E1594" s="31">
        <f t="shared" si="109"/>
        <v>543032.31000000006</v>
      </c>
      <c r="F1594" s="32">
        <f t="shared" si="108"/>
        <v>15.631165983380743</v>
      </c>
      <c r="G1594" s="33">
        <f t="shared" si="110"/>
        <v>0.0028784964900855975</v>
      </c>
      <c r="H1594" s="47" t="s">
        <v>18</v>
      </c>
      <c r="I1594" s="45" t="s">
        <v>30</v>
      </c>
      <c r="J1594" s="43">
        <v>543017.97999999998</v>
      </c>
      <c r="K1594" s="35">
        <f t="shared" si="111"/>
        <v>543017.97999999998</v>
      </c>
      <c r="M1594" s="26"/>
      <c r="N1594" s="26"/>
    </row>
    <row r="1595" ht="23.600000000000001">
      <c r="A1595" s="46" t="s">
        <v>1620</v>
      </c>
      <c r="B1595" s="43">
        <v>3930.5799999999999</v>
      </c>
      <c r="C1595" s="43">
        <v>3942.5799999999999</v>
      </c>
      <c r="D1595" s="43">
        <v>3961.5799999999999</v>
      </c>
      <c r="E1595" s="31">
        <f t="shared" si="109"/>
        <v>3944.9100000000003</v>
      </c>
      <c r="F1595" s="32">
        <f t="shared" si="108"/>
        <v>15.631165983380766</v>
      </c>
      <c r="G1595" s="33">
        <f t="shared" si="110"/>
        <v>0.39623631422214362</v>
      </c>
      <c r="H1595" s="47" t="s">
        <v>18</v>
      </c>
      <c r="I1595" s="45" t="s">
        <v>30</v>
      </c>
      <c r="J1595" s="43">
        <v>3930.5799999999999</v>
      </c>
      <c r="K1595" s="35">
        <f t="shared" si="111"/>
        <v>3930.5799999999999</v>
      </c>
      <c r="M1595" s="26"/>
      <c r="N1595" s="26"/>
    </row>
    <row r="1596" ht="23.600000000000001">
      <c r="A1596" s="46" t="s">
        <v>1621</v>
      </c>
      <c r="B1596" s="43">
        <v>3499.1599999999999</v>
      </c>
      <c r="C1596" s="43">
        <v>3511.1599999999999</v>
      </c>
      <c r="D1596" s="43">
        <v>3530.1599999999999</v>
      </c>
      <c r="E1596" s="31">
        <f t="shared" si="109"/>
        <v>3513.4900000000002</v>
      </c>
      <c r="F1596" s="32">
        <f t="shared" si="108"/>
        <v>15.631165983380766</v>
      </c>
      <c r="G1596" s="33">
        <f t="shared" si="110"/>
        <v>0.44489000917551397</v>
      </c>
      <c r="H1596" s="47" t="s">
        <v>18</v>
      </c>
      <c r="I1596" s="45" t="s">
        <v>30</v>
      </c>
      <c r="J1596" s="43">
        <v>3499.1599999999999</v>
      </c>
      <c r="K1596" s="35">
        <f t="shared" si="111"/>
        <v>3499.1599999999999</v>
      </c>
      <c r="M1596" s="26"/>
      <c r="N1596" s="26"/>
    </row>
    <row r="1597" ht="23.600000000000001">
      <c r="A1597" s="46" t="s">
        <v>1622</v>
      </c>
      <c r="B1597" s="43">
        <v>89401.839999999997</v>
      </c>
      <c r="C1597" s="43">
        <v>89413.839999999997</v>
      </c>
      <c r="D1597" s="43">
        <v>89432.839999999997</v>
      </c>
      <c r="E1597" s="31">
        <f t="shared" si="109"/>
        <v>89416.169999999998</v>
      </c>
      <c r="F1597" s="32">
        <f t="shared" si="108"/>
        <v>15.631165983380765</v>
      </c>
      <c r="G1597" s="33">
        <f t="shared" si="110"/>
        <v>0.017481363810797047</v>
      </c>
      <c r="H1597" s="47" t="s">
        <v>18</v>
      </c>
      <c r="I1597" s="45" t="s">
        <v>30</v>
      </c>
      <c r="J1597" s="43">
        <v>89401.839999999997</v>
      </c>
      <c r="K1597" s="35">
        <f t="shared" si="111"/>
        <v>89401.839999999997</v>
      </c>
      <c r="M1597" s="26"/>
      <c r="N1597" s="26"/>
    </row>
    <row r="1598" ht="23.600000000000001">
      <c r="A1598" s="46" t="s">
        <v>1623</v>
      </c>
      <c r="B1598" s="43">
        <v>51054.410000000003</v>
      </c>
      <c r="C1598" s="43">
        <v>51066.410000000003</v>
      </c>
      <c r="D1598" s="43">
        <v>51085.410000000003</v>
      </c>
      <c r="E1598" s="31">
        <f t="shared" si="109"/>
        <v>51068.739999999998</v>
      </c>
      <c r="F1598" s="32">
        <f t="shared" si="108"/>
        <v>15.631165983380768</v>
      </c>
      <c r="G1598" s="33">
        <f t="shared" si="110"/>
        <v>0.030608090161184254</v>
      </c>
      <c r="H1598" s="47" t="s">
        <v>18</v>
      </c>
      <c r="I1598" s="45" t="s">
        <v>30</v>
      </c>
      <c r="J1598" s="43">
        <v>51054.410000000003</v>
      </c>
      <c r="K1598" s="35">
        <f t="shared" si="111"/>
        <v>51054.410000000003</v>
      </c>
      <c r="M1598" s="26"/>
      <c r="N1598" s="26"/>
    </row>
    <row r="1599" ht="23.600000000000001">
      <c r="A1599" s="46" t="s">
        <v>1624</v>
      </c>
      <c r="B1599" s="43">
        <v>1685.6400000000001</v>
      </c>
      <c r="C1599" s="43">
        <v>1697.6400000000001</v>
      </c>
      <c r="D1599" s="43">
        <v>1716.6400000000001</v>
      </c>
      <c r="E1599" s="31">
        <f t="shared" si="109"/>
        <v>1699.97</v>
      </c>
      <c r="F1599" s="32">
        <f t="shared" si="108"/>
        <v>15.631165983380766</v>
      </c>
      <c r="G1599" s="33">
        <f t="shared" si="110"/>
        <v>0.91949657837378096</v>
      </c>
      <c r="H1599" s="47" t="s">
        <v>18</v>
      </c>
      <c r="I1599" s="45" t="s">
        <v>30</v>
      </c>
      <c r="J1599" s="43">
        <v>1685.6400000000001</v>
      </c>
      <c r="K1599" s="35">
        <f t="shared" si="111"/>
        <v>1685.6400000000001</v>
      </c>
      <c r="M1599" s="26"/>
      <c r="N1599" s="26"/>
    </row>
    <row r="1600" ht="23.600000000000001">
      <c r="A1600" s="46" t="s">
        <v>1625</v>
      </c>
      <c r="B1600" s="43">
        <v>51259.330000000002</v>
      </c>
      <c r="C1600" s="43">
        <v>51271.330000000002</v>
      </c>
      <c r="D1600" s="43">
        <v>51290.330000000002</v>
      </c>
      <c r="E1600" s="31">
        <f t="shared" si="109"/>
        <v>51273.660000000003</v>
      </c>
      <c r="F1600" s="32">
        <f t="shared" si="108"/>
        <v>15.631165983380765</v>
      </c>
      <c r="G1600" s="33">
        <f t="shared" si="110"/>
        <v>0.030485762052837196</v>
      </c>
      <c r="H1600" s="47" t="s">
        <v>18</v>
      </c>
      <c r="I1600" s="45" t="s">
        <v>30</v>
      </c>
      <c r="J1600" s="43">
        <v>51259.330000000002</v>
      </c>
      <c r="K1600" s="35">
        <f t="shared" si="111"/>
        <v>51259.330000000002</v>
      </c>
      <c r="M1600" s="26"/>
      <c r="N1600" s="26"/>
    </row>
    <row r="1601" ht="23.600000000000001">
      <c r="A1601" s="46" t="s">
        <v>1626</v>
      </c>
      <c r="B1601" s="43">
        <v>14882.59</v>
      </c>
      <c r="C1601" s="43">
        <v>14894.59</v>
      </c>
      <c r="D1601" s="43">
        <v>14913.59</v>
      </c>
      <c r="E1601" s="31">
        <f t="shared" si="109"/>
        <v>14896.92</v>
      </c>
      <c r="F1601" s="32">
        <f t="shared" si="108"/>
        <v>15.631165983380766</v>
      </c>
      <c r="G1601" s="33">
        <f t="shared" si="110"/>
        <v>0.1049288442401568</v>
      </c>
      <c r="H1601" s="47" t="s">
        <v>18</v>
      </c>
      <c r="I1601" s="45" t="s">
        <v>30</v>
      </c>
      <c r="J1601" s="43">
        <v>14882.59</v>
      </c>
      <c r="K1601" s="35">
        <f t="shared" si="111"/>
        <v>14882.59</v>
      </c>
      <c r="M1601" s="26"/>
      <c r="N1601" s="26"/>
    </row>
    <row r="1602" ht="23.600000000000001">
      <c r="A1602" s="46" t="s">
        <v>1627</v>
      </c>
      <c r="B1602" s="43">
        <v>38355.129999999997</v>
      </c>
      <c r="C1602" s="43">
        <v>38367.129999999997</v>
      </c>
      <c r="D1602" s="43">
        <v>38386.129999999997</v>
      </c>
      <c r="E1602" s="31">
        <f t="shared" si="109"/>
        <v>38369.459999999999</v>
      </c>
      <c r="F1602" s="32">
        <f t="shared" si="108"/>
        <v>15.631165983380765</v>
      </c>
      <c r="G1602" s="33">
        <f t="shared" si="110"/>
        <v>0.040738561302089644</v>
      </c>
      <c r="H1602" s="47" t="s">
        <v>18</v>
      </c>
      <c r="I1602" s="45" t="s">
        <v>30</v>
      </c>
      <c r="J1602" s="43">
        <v>38355.129999999997</v>
      </c>
      <c r="K1602" s="35">
        <f t="shared" si="111"/>
        <v>38355.129999999997</v>
      </c>
      <c r="M1602" s="26"/>
      <c r="N1602" s="26"/>
    </row>
    <row r="1603" ht="13.800000000000001">
      <c r="A1603" s="46" t="s">
        <v>1628</v>
      </c>
      <c r="B1603" s="43">
        <v>40133.220000000001</v>
      </c>
      <c r="C1603" s="43">
        <v>40145.220000000001</v>
      </c>
      <c r="D1603" s="43">
        <v>40164.220000000001</v>
      </c>
      <c r="E1603" s="31">
        <f t="shared" si="109"/>
        <v>40147.550000000003</v>
      </c>
      <c r="F1603" s="32">
        <f t="shared" si="108"/>
        <v>15.631165983380765</v>
      </c>
      <c r="G1603" s="33">
        <f t="shared" si="110"/>
        <v>0.038934296073809646</v>
      </c>
      <c r="H1603" s="47" t="s">
        <v>18</v>
      </c>
      <c r="I1603" s="45" t="s">
        <v>30</v>
      </c>
      <c r="J1603" s="43">
        <v>40133.220000000001</v>
      </c>
      <c r="K1603" s="35">
        <f t="shared" si="111"/>
        <v>40133.220000000001</v>
      </c>
      <c r="M1603" s="26"/>
      <c r="N1603" s="26"/>
    </row>
    <row r="1604" ht="23.600000000000001">
      <c r="A1604" s="46" t="s">
        <v>1629</v>
      </c>
      <c r="B1604" s="43">
        <v>47154.639999999999</v>
      </c>
      <c r="C1604" s="43">
        <v>47166.639999999999</v>
      </c>
      <c r="D1604" s="43">
        <v>47185.639999999999</v>
      </c>
      <c r="E1604" s="31">
        <f t="shared" si="109"/>
        <v>47168.970000000001</v>
      </c>
      <c r="F1604" s="32">
        <f t="shared" si="108"/>
        <v>15.631165983380765</v>
      </c>
      <c r="G1604" s="33">
        <f t="shared" si="110"/>
        <v>0.033138662945959525</v>
      </c>
      <c r="H1604" s="47" t="s">
        <v>18</v>
      </c>
      <c r="I1604" s="45" t="s">
        <v>30</v>
      </c>
      <c r="J1604" s="43">
        <v>47154.639999999999</v>
      </c>
      <c r="K1604" s="35">
        <f t="shared" si="111"/>
        <v>47154.639999999999</v>
      </c>
      <c r="M1604" s="26"/>
      <c r="N1604" s="26"/>
    </row>
    <row r="1605" ht="23.600000000000001">
      <c r="A1605" s="46" t="s">
        <v>1630</v>
      </c>
      <c r="B1605" s="43">
        <v>109422.99000000001</v>
      </c>
      <c r="C1605" s="43">
        <v>109434.99000000001</v>
      </c>
      <c r="D1605" s="43">
        <v>109453.99000000001</v>
      </c>
      <c r="E1605" s="31">
        <f t="shared" si="109"/>
        <v>109437.32000000001</v>
      </c>
      <c r="F1605" s="32">
        <f t="shared" si="108"/>
        <v>15.631165983380765</v>
      </c>
      <c r="G1605" s="33">
        <f t="shared" si="110"/>
        <v>0.014283213426078748</v>
      </c>
      <c r="H1605" s="47" t="s">
        <v>18</v>
      </c>
      <c r="I1605" s="45" t="s">
        <v>30</v>
      </c>
      <c r="J1605" s="43">
        <v>109422.99000000001</v>
      </c>
      <c r="K1605" s="35">
        <f t="shared" si="111"/>
        <v>109422.99000000001</v>
      </c>
      <c r="M1605" s="26"/>
      <c r="N1605" s="26"/>
    </row>
    <row r="1606" ht="23.600000000000001">
      <c r="A1606" s="46" t="s">
        <v>1631</v>
      </c>
      <c r="B1606" s="43">
        <v>119889.64999999999</v>
      </c>
      <c r="C1606" s="43">
        <v>119901.64999999999</v>
      </c>
      <c r="D1606" s="43">
        <v>119920.64999999999</v>
      </c>
      <c r="E1606" s="31">
        <f t="shared" si="109"/>
        <v>119903.98</v>
      </c>
      <c r="F1606" s="32">
        <f t="shared" si="108"/>
        <v>15.631165983380765</v>
      </c>
      <c r="G1606" s="33">
        <f t="shared" si="110"/>
        <v>0.013036402947909457</v>
      </c>
      <c r="H1606" s="47" t="s">
        <v>18</v>
      </c>
      <c r="I1606" s="45" t="s">
        <v>30</v>
      </c>
      <c r="J1606" s="43">
        <v>119889.64999999999</v>
      </c>
      <c r="K1606" s="35">
        <f t="shared" si="111"/>
        <v>119889.64999999999</v>
      </c>
      <c r="M1606" s="26"/>
      <c r="N1606" s="26"/>
    </row>
    <row r="1607" ht="23.600000000000001">
      <c r="A1607" s="46" t="s">
        <v>1632</v>
      </c>
      <c r="B1607" s="43">
        <v>2659.4200000000001</v>
      </c>
      <c r="C1607" s="43">
        <v>2671.4200000000001</v>
      </c>
      <c r="D1607" s="43">
        <v>2690.4200000000001</v>
      </c>
      <c r="E1607" s="31">
        <f t="shared" si="109"/>
        <v>2673.75</v>
      </c>
      <c r="F1607" s="32">
        <f t="shared" si="108"/>
        <v>15.631165983380766</v>
      </c>
      <c r="G1607" s="33">
        <f t="shared" si="110"/>
        <v>0.58461583855561539</v>
      </c>
      <c r="H1607" s="47" t="s">
        <v>18</v>
      </c>
      <c r="I1607" s="45" t="s">
        <v>30</v>
      </c>
      <c r="J1607" s="43">
        <v>2659.4200000000001</v>
      </c>
      <c r="K1607" s="35">
        <f t="shared" si="111"/>
        <v>2659.4200000000001</v>
      </c>
      <c r="M1607" s="26"/>
      <c r="N1607" s="26"/>
    </row>
    <row r="1608" ht="23.600000000000001">
      <c r="A1608" s="46" t="s">
        <v>1633</v>
      </c>
      <c r="B1608" s="43">
        <v>49444.269999999997</v>
      </c>
      <c r="C1608" s="43">
        <v>49456.269999999997</v>
      </c>
      <c r="D1608" s="43">
        <v>49475.269999999997</v>
      </c>
      <c r="E1608" s="31">
        <f t="shared" si="109"/>
        <v>49458.599999999999</v>
      </c>
      <c r="F1608" s="32">
        <f t="shared" si="108"/>
        <v>15.631165983380765</v>
      </c>
      <c r="G1608" s="33">
        <f t="shared" si="110"/>
        <v>0.031604545990749362</v>
      </c>
      <c r="H1608" s="47" t="s">
        <v>18</v>
      </c>
      <c r="I1608" s="45" t="s">
        <v>30</v>
      </c>
      <c r="J1608" s="43">
        <v>49444.269999999997</v>
      </c>
      <c r="K1608" s="35">
        <f t="shared" si="111"/>
        <v>49444.269999999997</v>
      </c>
      <c r="M1608" s="26"/>
      <c r="N1608" s="26"/>
    </row>
    <row r="1609" ht="13.800000000000001">
      <c r="A1609" s="46" t="s">
        <v>1634</v>
      </c>
      <c r="B1609" s="43">
        <v>11002.85</v>
      </c>
      <c r="C1609" s="43">
        <v>11014.85</v>
      </c>
      <c r="D1609" s="43">
        <v>11033.85</v>
      </c>
      <c r="E1609" s="31">
        <f t="shared" si="109"/>
        <v>11017.18</v>
      </c>
      <c r="F1609" s="32">
        <f t="shared" si="108"/>
        <v>15.631165983380766</v>
      </c>
      <c r="G1609" s="33">
        <f t="shared" si="110"/>
        <v>0.14187991830378341</v>
      </c>
      <c r="H1609" s="47" t="s">
        <v>18</v>
      </c>
      <c r="I1609" s="45" t="s">
        <v>30</v>
      </c>
      <c r="J1609" s="43">
        <v>11002.85</v>
      </c>
      <c r="K1609" s="35">
        <f t="shared" si="111"/>
        <v>11002.85</v>
      </c>
      <c r="M1609" s="26"/>
      <c r="N1609" s="26"/>
    </row>
    <row r="1610" ht="23.600000000000001">
      <c r="A1610" s="46" t="s">
        <v>1635</v>
      </c>
      <c r="B1610" s="43">
        <v>105359.89999999999</v>
      </c>
      <c r="C1610" s="43">
        <v>105371.89999999999</v>
      </c>
      <c r="D1610" s="43">
        <v>105390.89999999999</v>
      </c>
      <c r="E1610" s="31">
        <f t="shared" si="109"/>
        <v>105374.23</v>
      </c>
      <c r="F1610" s="32">
        <f t="shared" si="108"/>
        <v>15.631165983380765</v>
      </c>
      <c r="G1610" s="33">
        <f t="shared" si="110"/>
        <v>0.014833955117281297</v>
      </c>
      <c r="H1610" s="47" t="s">
        <v>18</v>
      </c>
      <c r="I1610" s="45" t="s">
        <v>30</v>
      </c>
      <c r="J1610" s="43">
        <v>105359.89999999999</v>
      </c>
      <c r="K1610" s="35">
        <f t="shared" si="111"/>
        <v>105359.89999999999</v>
      </c>
      <c r="M1610" s="26"/>
      <c r="N1610" s="26"/>
    </row>
    <row r="1611" ht="23.600000000000001">
      <c r="A1611" s="46" t="s">
        <v>1636</v>
      </c>
      <c r="B1611" s="43">
        <v>31913.049999999999</v>
      </c>
      <c r="C1611" s="43">
        <v>31925.049999999999</v>
      </c>
      <c r="D1611" s="43">
        <v>31944.049999999999</v>
      </c>
      <c r="E1611" s="31">
        <f t="shared" si="109"/>
        <v>31927.380000000001</v>
      </c>
      <c r="F1611" s="32">
        <f t="shared" si="108"/>
        <v>15.631165983380765</v>
      </c>
      <c r="G1611" s="33">
        <f t="shared" si="110"/>
        <v>0.048958498891486756</v>
      </c>
      <c r="H1611" s="47" t="s">
        <v>18</v>
      </c>
      <c r="I1611" s="45" t="s">
        <v>30</v>
      </c>
      <c r="J1611" s="43">
        <v>31913.049999999999</v>
      </c>
      <c r="K1611" s="35">
        <f t="shared" si="111"/>
        <v>31913.049999999999</v>
      </c>
      <c r="M1611" s="26"/>
      <c r="N1611" s="26"/>
    </row>
    <row r="1612" ht="23.600000000000001">
      <c r="A1612" s="46" t="s">
        <v>1637</v>
      </c>
      <c r="B1612" s="43">
        <v>23517.23</v>
      </c>
      <c r="C1612" s="43">
        <v>23529.23</v>
      </c>
      <c r="D1612" s="43">
        <v>23548.23</v>
      </c>
      <c r="E1612" s="31">
        <f t="shared" si="109"/>
        <v>23531.560000000001</v>
      </c>
      <c r="F1612" s="32">
        <f t="shared" si="108"/>
        <v>15.631165983380765</v>
      </c>
      <c r="G1612" s="33">
        <f t="shared" si="110"/>
        <v>0.06642639069989735</v>
      </c>
      <c r="H1612" s="47" t="s">
        <v>18</v>
      </c>
      <c r="I1612" s="45" t="s">
        <v>30</v>
      </c>
      <c r="J1612" s="43">
        <v>23517.23</v>
      </c>
      <c r="K1612" s="35">
        <f t="shared" si="111"/>
        <v>23517.23</v>
      </c>
      <c r="M1612" s="26"/>
      <c r="N1612" s="26"/>
    </row>
    <row r="1613" ht="13.800000000000001">
      <c r="A1613" s="46" t="s">
        <v>1638</v>
      </c>
      <c r="B1613" s="43">
        <v>2585.46</v>
      </c>
      <c r="C1613" s="43">
        <v>2597.46</v>
      </c>
      <c r="D1613" s="43">
        <v>2616.46</v>
      </c>
      <c r="E1613" s="31">
        <f t="shared" si="109"/>
        <v>2599.79</v>
      </c>
      <c r="F1613" s="32">
        <f t="shared" si="108"/>
        <v>15.631165983380766</v>
      </c>
      <c r="G1613" s="33">
        <f t="shared" si="110"/>
        <v>0.60124725394669443</v>
      </c>
      <c r="H1613" s="47" t="s">
        <v>18</v>
      </c>
      <c r="I1613" s="45" t="s">
        <v>30</v>
      </c>
      <c r="J1613" s="43">
        <v>2585.46</v>
      </c>
      <c r="K1613" s="35">
        <f t="shared" si="111"/>
        <v>2585.46</v>
      </c>
      <c r="M1613" s="26"/>
      <c r="N1613" s="26"/>
    </row>
    <row r="1614" ht="13.800000000000001">
      <c r="A1614" s="46" t="s">
        <v>1639</v>
      </c>
      <c r="B1614" s="43">
        <v>83753.270000000004</v>
      </c>
      <c r="C1614" s="43">
        <v>83765.270000000004</v>
      </c>
      <c r="D1614" s="43">
        <v>83784.270000000004</v>
      </c>
      <c r="E1614" s="31">
        <f t="shared" si="109"/>
        <v>83767.600000000006</v>
      </c>
      <c r="F1614" s="32">
        <f t="shared" si="108"/>
        <v>15.631165983380765</v>
      </c>
      <c r="G1614" s="33">
        <f t="shared" si="110"/>
        <v>0.018660157367980896</v>
      </c>
      <c r="H1614" s="47" t="s">
        <v>18</v>
      </c>
      <c r="I1614" s="45" t="s">
        <v>30</v>
      </c>
      <c r="J1614" s="43">
        <v>83753.270000000004</v>
      </c>
      <c r="K1614" s="35">
        <f t="shared" si="111"/>
        <v>83753.270000000004</v>
      </c>
      <c r="M1614" s="26"/>
      <c r="N1614" s="26"/>
    </row>
    <row r="1615" ht="23.600000000000001">
      <c r="A1615" s="46" t="s">
        <v>1640</v>
      </c>
      <c r="B1615" s="43">
        <v>12089.120000000001</v>
      </c>
      <c r="C1615" s="43">
        <v>12101.120000000001</v>
      </c>
      <c r="D1615" s="43">
        <v>12120.120000000001</v>
      </c>
      <c r="E1615" s="31">
        <f t="shared" si="109"/>
        <v>12103.450000000001</v>
      </c>
      <c r="F1615" s="32">
        <f t="shared" si="108"/>
        <v>15.631165983380766</v>
      </c>
      <c r="G1615" s="33">
        <f t="shared" si="110"/>
        <v>0.12914636722075745</v>
      </c>
      <c r="H1615" s="47" t="s">
        <v>18</v>
      </c>
      <c r="I1615" s="45" t="s">
        <v>30</v>
      </c>
      <c r="J1615" s="43">
        <v>12089.120000000001</v>
      </c>
      <c r="K1615" s="35">
        <f t="shared" si="111"/>
        <v>12089.120000000001</v>
      </c>
      <c r="M1615" s="26"/>
      <c r="N1615" s="26"/>
    </row>
    <row r="1616" ht="23.600000000000001">
      <c r="A1616" s="46" t="s">
        <v>1641</v>
      </c>
      <c r="B1616" s="43">
        <v>15965.77</v>
      </c>
      <c r="C1616" s="43">
        <v>15977.77</v>
      </c>
      <c r="D1616" s="43">
        <v>15996.77</v>
      </c>
      <c r="E1616" s="31">
        <f t="shared" si="109"/>
        <v>15980.1</v>
      </c>
      <c r="F1616" s="32">
        <f t="shared" si="108"/>
        <v>15.631165983380766</v>
      </c>
      <c r="G1616" s="33">
        <f t="shared" si="110"/>
        <v>0.097816446601590529</v>
      </c>
      <c r="H1616" s="47" t="s">
        <v>18</v>
      </c>
      <c r="I1616" s="45" t="s">
        <v>30</v>
      </c>
      <c r="J1616" s="43">
        <v>15965.77</v>
      </c>
      <c r="K1616" s="35">
        <f t="shared" si="111"/>
        <v>15965.77</v>
      </c>
      <c r="M1616" s="26"/>
      <c r="N1616" s="26"/>
    </row>
    <row r="1617" ht="23.600000000000001">
      <c r="A1617" s="46" t="s">
        <v>1642</v>
      </c>
      <c r="B1617" s="43">
        <v>8650.0499999999993</v>
      </c>
      <c r="C1617" s="43">
        <v>8662.0499999999993</v>
      </c>
      <c r="D1617" s="43">
        <v>8681.0499999999993</v>
      </c>
      <c r="E1617" s="31">
        <f t="shared" si="109"/>
        <v>8664.380000000001</v>
      </c>
      <c r="F1617" s="32">
        <f t="shared" si="108"/>
        <v>15.631165983380765</v>
      </c>
      <c r="G1617" s="33">
        <f t="shared" si="110"/>
        <v>0.18040720724830586</v>
      </c>
      <c r="H1617" s="47" t="s">
        <v>18</v>
      </c>
      <c r="I1617" s="45" t="s">
        <v>30</v>
      </c>
      <c r="J1617" s="43">
        <v>8650.0499999999993</v>
      </c>
      <c r="K1617" s="35">
        <f t="shared" si="111"/>
        <v>8650.0499999999993</v>
      </c>
      <c r="M1617" s="26"/>
      <c r="N1617" s="26"/>
    </row>
    <row r="1618" ht="23.600000000000001">
      <c r="A1618" s="46" t="s">
        <v>1643</v>
      </c>
      <c r="B1618" s="43">
        <v>2092.4099999999999</v>
      </c>
      <c r="C1618" s="43">
        <v>2104.4099999999999</v>
      </c>
      <c r="D1618" s="43">
        <v>2123.4099999999999</v>
      </c>
      <c r="E1618" s="31">
        <f t="shared" si="109"/>
        <v>2106.7400000000002</v>
      </c>
      <c r="F1618" s="32">
        <f t="shared" si="108"/>
        <v>15.631165983380766</v>
      </c>
      <c r="G1618" s="33">
        <f t="shared" si="110"/>
        <v>0.74195989934119855</v>
      </c>
      <c r="H1618" s="47" t="s">
        <v>18</v>
      </c>
      <c r="I1618" s="45" t="s">
        <v>30</v>
      </c>
      <c r="J1618" s="43">
        <v>2092.4099999999999</v>
      </c>
      <c r="K1618" s="35">
        <f t="shared" si="111"/>
        <v>2092.4099999999999</v>
      </c>
      <c r="M1618" s="26"/>
      <c r="N1618" s="26"/>
    </row>
    <row r="1619" ht="32.950000000000003">
      <c r="A1619" s="46" t="s">
        <v>1644</v>
      </c>
      <c r="B1619" s="43">
        <v>4616.2399999999998</v>
      </c>
      <c r="C1619" s="43">
        <v>4628.2399999999998</v>
      </c>
      <c r="D1619" s="43">
        <v>4647.2399999999998</v>
      </c>
      <c r="E1619" s="31">
        <f t="shared" si="109"/>
        <v>4630.5699999999997</v>
      </c>
      <c r="F1619" s="32">
        <f t="shared" si="108"/>
        <v>15.631165983380766</v>
      </c>
      <c r="G1619" s="33">
        <f t="shared" si="110"/>
        <v>0.33756461911558983</v>
      </c>
      <c r="H1619" s="47" t="s">
        <v>18</v>
      </c>
      <c r="I1619" s="45" t="s">
        <v>30</v>
      </c>
      <c r="J1619" s="43">
        <v>4616.2399999999998</v>
      </c>
      <c r="K1619" s="35">
        <f t="shared" si="111"/>
        <v>4616.2399999999998</v>
      </c>
      <c r="M1619" s="26"/>
      <c r="N1619" s="26"/>
    </row>
    <row r="1620" ht="23.600000000000001">
      <c r="A1620" s="46" t="s">
        <v>1645</v>
      </c>
      <c r="B1620" s="43">
        <v>8155.4499999999998</v>
      </c>
      <c r="C1620" s="43">
        <v>8167.4499999999998</v>
      </c>
      <c r="D1620" s="43">
        <v>8186.4499999999998</v>
      </c>
      <c r="E1620" s="31">
        <f t="shared" si="109"/>
        <v>8169.7799999999997</v>
      </c>
      <c r="F1620" s="32">
        <f t="shared" si="108"/>
        <v>15.631165983380766</v>
      </c>
      <c r="G1620" s="33">
        <f t="shared" si="110"/>
        <v>0.19132909311365504</v>
      </c>
      <c r="H1620" s="47" t="s">
        <v>18</v>
      </c>
      <c r="I1620" s="45" t="s">
        <v>30</v>
      </c>
      <c r="J1620" s="43">
        <v>8155.4499999999998</v>
      </c>
      <c r="K1620" s="35">
        <f t="shared" si="111"/>
        <v>8155.4499999999998</v>
      </c>
      <c r="M1620" s="26"/>
      <c r="N1620" s="26"/>
    </row>
    <row r="1621" ht="23.600000000000001">
      <c r="A1621" s="46" t="s">
        <v>1646</v>
      </c>
      <c r="B1621" s="43">
        <v>34740.419999999998</v>
      </c>
      <c r="C1621" s="43">
        <v>34752.419999999998</v>
      </c>
      <c r="D1621" s="43">
        <v>34771.419999999998</v>
      </c>
      <c r="E1621" s="31">
        <f t="shared" si="109"/>
        <v>34754.75</v>
      </c>
      <c r="F1621" s="32">
        <f t="shared" si="108"/>
        <v>15.631165983380765</v>
      </c>
      <c r="G1621" s="33">
        <f t="shared" si="110"/>
        <v>0.044975624866761418</v>
      </c>
      <c r="H1621" s="47" t="s">
        <v>18</v>
      </c>
      <c r="I1621" s="45" t="s">
        <v>30</v>
      </c>
      <c r="J1621" s="43">
        <v>34740.419999999998</v>
      </c>
      <c r="K1621" s="35">
        <f t="shared" si="111"/>
        <v>34740.419999999998</v>
      </c>
      <c r="M1621" s="26"/>
      <c r="N1621" s="26"/>
    </row>
    <row r="1622" ht="13.800000000000001">
      <c r="A1622" s="46" t="s">
        <v>1647</v>
      </c>
      <c r="B1622" s="43">
        <v>330084.03999999998</v>
      </c>
      <c r="C1622" s="43">
        <v>330096.03999999998</v>
      </c>
      <c r="D1622" s="43">
        <v>330115.03999999998</v>
      </c>
      <c r="E1622" s="31">
        <f t="shared" si="109"/>
        <v>330098.37</v>
      </c>
      <c r="F1622" s="32">
        <f t="shared" si="108"/>
        <v>15.631165983380761</v>
      </c>
      <c r="G1622" s="33">
        <f t="shared" si="110"/>
        <v>0.0047353054131654033</v>
      </c>
      <c r="H1622" s="47" t="s">
        <v>18</v>
      </c>
      <c r="I1622" s="45" t="s">
        <v>30</v>
      </c>
      <c r="J1622" s="43">
        <v>330084.03999999998</v>
      </c>
      <c r="K1622" s="35">
        <f t="shared" si="111"/>
        <v>330084.03999999998</v>
      </c>
      <c r="M1622" s="26"/>
      <c r="N1622" s="26"/>
    </row>
    <row r="1623" ht="23.600000000000001">
      <c r="A1623" s="46" t="s">
        <v>1648</v>
      </c>
      <c r="B1623" s="43">
        <v>20652.880000000001</v>
      </c>
      <c r="C1623" s="43">
        <v>20664.880000000001</v>
      </c>
      <c r="D1623" s="43">
        <v>20683.880000000001</v>
      </c>
      <c r="E1623" s="31">
        <f t="shared" si="109"/>
        <v>20667.209999999999</v>
      </c>
      <c r="F1623" s="32">
        <f t="shared" si="108"/>
        <v>15.631165983380766</v>
      </c>
      <c r="G1623" s="33">
        <f t="shared" si="110"/>
        <v>0.075632685705427916</v>
      </c>
      <c r="H1623" s="47" t="s">
        <v>18</v>
      </c>
      <c r="I1623" s="45" t="s">
        <v>30</v>
      </c>
      <c r="J1623" s="43">
        <v>20652.880000000001</v>
      </c>
      <c r="K1623" s="35">
        <f t="shared" si="111"/>
        <v>20652.880000000001</v>
      </c>
      <c r="M1623" s="26"/>
      <c r="N1623" s="26"/>
    </row>
    <row r="1624" ht="23.600000000000001">
      <c r="A1624" s="46" t="s">
        <v>1649</v>
      </c>
      <c r="B1624" s="43">
        <v>15081.35</v>
      </c>
      <c r="C1624" s="43">
        <v>15093.35</v>
      </c>
      <c r="D1624" s="43">
        <v>15112.35</v>
      </c>
      <c r="E1624" s="31">
        <f t="shared" si="109"/>
        <v>15095.68</v>
      </c>
      <c r="F1624" s="32">
        <f t="shared" si="108"/>
        <v>15.631165983380766</v>
      </c>
      <c r="G1624" s="33">
        <f t="shared" si="110"/>
        <v>0.10354727964146543</v>
      </c>
      <c r="H1624" s="47" t="s">
        <v>18</v>
      </c>
      <c r="I1624" s="45" t="s">
        <v>30</v>
      </c>
      <c r="J1624" s="43">
        <v>15081.35</v>
      </c>
      <c r="K1624" s="35">
        <f t="shared" si="111"/>
        <v>15081.35</v>
      </c>
      <c r="M1624" s="26"/>
      <c r="N1624" s="26"/>
    </row>
    <row r="1625" ht="34.799999999999997">
      <c r="A1625" s="46" t="s">
        <v>1650</v>
      </c>
      <c r="B1625" s="43">
        <v>190074.63</v>
      </c>
      <c r="C1625" s="43">
        <v>190086.63</v>
      </c>
      <c r="D1625" s="43">
        <v>190105.63</v>
      </c>
      <c r="E1625" s="31">
        <f t="shared" si="109"/>
        <v>190088.95999999999</v>
      </c>
      <c r="F1625" s="32">
        <f t="shared" si="108"/>
        <v>15.63116598338077</v>
      </c>
      <c r="G1625" s="33">
        <f t="shared" si="110"/>
        <v>0.008223079332634978</v>
      </c>
      <c r="H1625" s="47" t="s">
        <v>18</v>
      </c>
      <c r="I1625" s="45" t="s">
        <v>30</v>
      </c>
      <c r="J1625" s="43">
        <v>190074.63</v>
      </c>
      <c r="K1625" s="35">
        <f t="shared" si="111"/>
        <v>190074.63</v>
      </c>
      <c r="M1625" s="26"/>
      <c r="N1625" s="26"/>
    </row>
    <row r="1626" ht="23.600000000000001">
      <c r="A1626" s="46" t="s">
        <v>1651</v>
      </c>
      <c r="B1626" s="43">
        <v>77382.059999999998</v>
      </c>
      <c r="C1626" s="43">
        <v>77394.059999999998</v>
      </c>
      <c r="D1626" s="43">
        <v>77413.059999999998</v>
      </c>
      <c r="E1626" s="31">
        <f t="shared" si="109"/>
        <v>77396.389999999999</v>
      </c>
      <c r="F1626" s="32">
        <f t="shared" si="108"/>
        <v>15.631165983380765</v>
      </c>
      <c r="G1626" s="33">
        <f t="shared" si="110"/>
        <v>0.020196246857742028</v>
      </c>
      <c r="H1626" s="47" t="s">
        <v>18</v>
      </c>
      <c r="I1626" s="45" t="s">
        <v>30</v>
      </c>
      <c r="J1626" s="43">
        <v>77382.059999999998</v>
      </c>
      <c r="K1626" s="35">
        <f t="shared" si="111"/>
        <v>77382.059999999998</v>
      </c>
      <c r="M1626" s="26"/>
      <c r="N1626" s="26"/>
    </row>
    <row r="1627" ht="23.600000000000001">
      <c r="A1627" s="46" t="s">
        <v>1652</v>
      </c>
      <c r="B1627" s="43">
        <v>752364.93999999994</v>
      </c>
      <c r="C1627" s="43">
        <v>752376.93999999994</v>
      </c>
      <c r="D1627" s="43">
        <v>752395.93999999994</v>
      </c>
      <c r="E1627" s="31">
        <f t="shared" si="109"/>
        <v>752379.27000000002</v>
      </c>
      <c r="F1627" s="32">
        <f t="shared" si="108"/>
        <v>15.631165983380743</v>
      </c>
      <c r="G1627" s="33">
        <f t="shared" si="110"/>
        <v>0.0020775646813582121</v>
      </c>
      <c r="H1627" s="47" t="s">
        <v>18</v>
      </c>
      <c r="I1627" s="45" t="s">
        <v>30</v>
      </c>
      <c r="J1627" s="43">
        <v>752364.93999999994</v>
      </c>
      <c r="K1627" s="35">
        <f t="shared" si="111"/>
        <v>752364.93999999994</v>
      </c>
      <c r="M1627" s="26"/>
      <c r="N1627" s="26"/>
    </row>
    <row r="1628" ht="23.600000000000001">
      <c r="A1628" s="46" t="s">
        <v>1653</v>
      </c>
      <c r="B1628" s="43">
        <v>404737.34000000003</v>
      </c>
      <c r="C1628" s="43">
        <v>404749.34000000003</v>
      </c>
      <c r="D1628" s="43">
        <v>404768.34000000003</v>
      </c>
      <c r="E1628" s="31">
        <f t="shared" si="109"/>
        <v>404751.66999999998</v>
      </c>
      <c r="F1628" s="32">
        <f t="shared" si="108"/>
        <v>15.631165983380781</v>
      </c>
      <c r="G1628" s="33">
        <f t="shared" si="110"/>
        <v>0.0038619151301786552</v>
      </c>
      <c r="H1628" s="47" t="s">
        <v>18</v>
      </c>
      <c r="I1628" s="45" t="s">
        <v>30</v>
      </c>
      <c r="J1628" s="43">
        <v>404737.34000000003</v>
      </c>
      <c r="K1628" s="35">
        <f t="shared" si="111"/>
        <v>404737.34000000003</v>
      </c>
      <c r="M1628" s="26"/>
      <c r="N1628" s="26"/>
    </row>
    <row r="1629" ht="23.600000000000001">
      <c r="A1629" s="46" t="s">
        <v>1654</v>
      </c>
      <c r="B1629" s="43">
        <v>90879.470000000001</v>
      </c>
      <c r="C1629" s="43">
        <v>90891.470000000001</v>
      </c>
      <c r="D1629" s="43">
        <v>90910.470000000001</v>
      </c>
      <c r="E1629" s="31">
        <f t="shared" si="109"/>
        <v>90893.800000000003</v>
      </c>
      <c r="F1629" s="32">
        <f t="shared" si="108"/>
        <v>15.631165983380765</v>
      </c>
      <c r="G1629" s="33">
        <f t="shared" si="110"/>
        <v>0.017197175146578494</v>
      </c>
      <c r="H1629" s="47" t="s">
        <v>18</v>
      </c>
      <c r="I1629" s="45" t="s">
        <v>30</v>
      </c>
      <c r="J1629" s="43">
        <v>90879.470000000001</v>
      </c>
      <c r="K1629" s="35">
        <f t="shared" si="111"/>
        <v>90879.470000000001</v>
      </c>
      <c r="M1629" s="26"/>
      <c r="N1629" s="26"/>
    </row>
    <row r="1630" ht="23.600000000000001">
      <c r="A1630" s="46" t="s">
        <v>1655</v>
      </c>
      <c r="B1630" s="43">
        <v>62146.629999999997</v>
      </c>
      <c r="C1630" s="43">
        <v>62158.629999999997</v>
      </c>
      <c r="D1630" s="43">
        <v>62177.629999999997</v>
      </c>
      <c r="E1630" s="31">
        <f t="shared" si="109"/>
        <v>62160.959999999999</v>
      </c>
      <c r="F1630" s="32">
        <f t="shared" ref="F1630:F1693" si="112">SQRT(((SUM((POWER(B1630-E1630,2)),(POWER(C1630-E1630,2)),(POWER(D1630-E1630,2)))/(COLUMNS(B1630:D1630)-1))))</f>
        <v>15.631165983380765</v>
      </c>
      <c r="G1630" s="33">
        <f t="shared" si="110"/>
        <v>0.025146275062966794</v>
      </c>
      <c r="H1630" s="47" t="s">
        <v>18</v>
      </c>
      <c r="I1630" s="45" t="s">
        <v>30</v>
      </c>
      <c r="J1630" s="43">
        <v>62146.629999999997</v>
      </c>
      <c r="K1630" s="35">
        <f t="shared" si="111"/>
        <v>62146.629999999997</v>
      </c>
      <c r="M1630" s="26"/>
      <c r="N1630" s="26"/>
    </row>
    <row r="1631" ht="22.350000000000001">
      <c r="A1631" s="46" t="s">
        <v>1656</v>
      </c>
      <c r="B1631" s="43">
        <v>14534.370000000001</v>
      </c>
      <c r="C1631" s="43">
        <v>14546.370000000001</v>
      </c>
      <c r="D1631" s="43">
        <v>14565.370000000001</v>
      </c>
      <c r="E1631" s="31">
        <f t="shared" si="109"/>
        <v>14548.700000000001</v>
      </c>
      <c r="F1631" s="32">
        <f t="shared" si="112"/>
        <v>15.631165983380766</v>
      </c>
      <c r="G1631" s="33">
        <f t="shared" si="110"/>
        <v>0.10744029352025106</v>
      </c>
      <c r="H1631" s="47" t="s">
        <v>18</v>
      </c>
      <c r="I1631" s="45" t="s">
        <v>30</v>
      </c>
      <c r="J1631" s="43">
        <v>14534.370000000001</v>
      </c>
      <c r="K1631" s="35">
        <f t="shared" si="111"/>
        <v>14534.370000000001</v>
      </c>
      <c r="M1631" s="26"/>
      <c r="N1631" s="26"/>
    </row>
    <row r="1632" ht="23.600000000000001">
      <c r="A1632" s="46" t="s">
        <v>1657</v>
      </c>
      <c r="B1632" s="43">
        <v>661280.54000000004</v>
      </c>
      <c r="C1632" s="43">
        <v>661292.54000000004</v>
      </c>
      <c r="D1632" s="43">
        <v>661311.54000000004</v>
      </c>
      <c r="E1632" s="31">
        <f t="shared" si="109"/>
        <v>661294.87</v>
      </c>
      <c r="F1632" s="32">
        <f t="shared" si="112"/>
        <v>15.631165983380781</v>
      </c>
      <c r="G1632" s="33">
        <f t="shared" si="110"/>
        <v>0.0023637210407183077</v>
      </c>
      <c r="H1632" s="47" t="s">
        <v>18</v>
      </c>
      <c r="I1632" s="45" t="s">
        <v>30</v>
      </c>
      <c r="J1632" s="43">
        <v>661280.54000000004</v>
      </c>
      <c r="K1632" s="35">
        <f t="shared" si="111"/>
        <v>661280.54000000004</v>
      </c>
      <c r="M1632" s="26"/>
      <c r="N1632" s="26"/>
    </row>
    <row r="1633" ht="23.600000000000001">
      <c r="A1633" s="46" t="s">
        <v>1658</v>
      </c>
      <c r="B1633" s="43">
        <v>176195.10000000001</v>
      </c>
      <c r="C1633" s="43">
        <v>176207.10000000001</v>
      </c>
      <c r="D1633" s="43">
        <v>176226.10000000001</v>
      </c>
      <c r="E1633" s="31">
        <f t="shared" si="109"/>
        <v>176209.42999999999</v>
      </c>
      <c r="F1633" s="32">
        <f t="shared" si="112"/>
        <v>15.63116598338077</v>
      </c>
      <c r="G1633" s="33">
        <f t="shared" si="110"/>
        <v>0.0088707885743576666</v>
      </c>
      <c r="H1633" s="47" t="s">
        <v>18</v>
      </c>
      <c r="I1633" s="45" t="s">
        <v>30</v>
      </c>
      <c r="J1633" s="43">
        <v>176195.10000000001</v>
      </c>
      <c r="K1633" s="35">
        <f t="shared" si="111"/>
        <v>176195.10000000001</v>
      </c>
      <c r="M1633" s="26"/>
      <c r="N1633" s="26"/>
    </row>
    <row r="1634" ht="23.600000000000001">
      <c r="A1634" s="46" t="s">
        <v>1659</v>
      </c>
      <c r="B1634" s="43">
        <v>77659.399999999994</v>
      </c>
      <c r="C1634" s="43">
        <v>77671.399999999994</v>
      </c>
      <c r="D1634" s="43">
        <v>77690.399999999994</v>
      </c>
      <c r="E1634" s="31">
        <f t="shared" si="109"/>
        <v>77673.729999999996</v>
      </c>
      <c r="F1634" s="32">
        <f t="shared" si="112"/>
        <v>15.631165983380765</v>
      </c>
      <c r="G1634" s="33">
        <f t="shared" si="110"/>
        <v>0.020124134612024894</v>
      </c>
      <c r="H1634" s="47" t="s">
        <v>18</v>
      </c>
      <c r="I1634" s="45" t="s">
        <v>30</v>
      </c>
      <c r="J1634" s="43">
        <v>77659.399999999994</v>
      </c>
      <c r="K1634" s="35">
        <f t="shared" si="111"/>
        <v>77659.399999999994</v>
      </c>
      <c r="M1634" s="26"/>
      <c r="N1634" s="26"/>
    </row>
    <row r="1635" ht="23.600000000000001">
      <c r="A1635" s="46" t="s">
        <v>1660</v>
      </c>
      <c r="B1635" s="43">
        <v>77556.169999999998</v>
      </c>
      <c r="C1635" s="43">
        <v>77568.169999999998</v>
      </c>
      <c r="D1635" s="43">
        <v>77587.169999999998</v>
      </c>
      <c r="E1635" s="31">
        <f t="shared" ref="E1635:E1698" si="113">ROUND(AVERAGE(B1635:D1635),2)</f>
        <v>77570.5</v>
      </c>
      <c r="F1635" s="32">
        <f t="shared" si="112"/>
        <v>15.631165983380765</v>
      </c>
      <c r="G1635" s="33">
        <f t="shared" ref="G1635:G1698" si="114">F1635/E1635*100</f>
        <v>0.020150915597270568</v>
      </c>
      <c r="H1635" s="47" t="s">
        <v>18</v>
      </c>
      <c r="I1635" s="45" t="s">
        <v>30</v>
      </c>
      <c r="J1635" s="43">
        <v>77556.169999999998</v>
      </c>
      <c r="K1635" s="35">
        <f t="shared" ref="K1635:K1698" si="115">J1635</f>
        <v>77556.169999999998</v>
      </c>
      <c r="M1635" s="26"/>
      <c r="N1635" s="26"/>
    </row>
    <row r="1636" ht="13.800000000000001">
      <c r="A1636" s="46" t="s">
        <v>1661</v>
      </c>
      <c r="B1636" s="43">
        <v>2813.5</v>
      </c>
      <c r="C1636" s="43">
        <v>2825.5</v>
      </c>
      <c r="D1636" s="43">
        <v>2844.5</v>
      </c>
      <c r="E1636" s="31">
        <f t="shared" si="113"/>
        <v>2827.8299999999999</v>
      </c>
      <c r="F1636" s="32">
        <f t="shared" si="112"/>
        <v>15.631165983380766</v>
      </c>
      <c r="G1636" s="33">
        <f t="shared" si="114"/>
        <v>0.55276186982176323</v>
      </c>
      <c r="H1636" s="47" t="s">
        <v>18</v>
      </c>
      <c r="I1636" s="45" t="s">
        <v>30</v>
      </c>
      <c r="J1636" s="43">
        <v>2813.5</v>
      </c>
      <c r="K1636" s="35">
        <f t="shared" si="115"/>
        <v>2813.5</v>
      </c>
      <c r="M1636" s="26"/>
      <c r="N1636" s="26"/>
    </row>
    <row r="1637" ht="23.600000000000001">
      <c r="A1637" s="46" t="s">
        <v>1662</v>
      </c>
      <c r="B1637" s="43">
        <v>3543.8400000000001</v>
      </c>
      <c r="C1637" s="43">
        <v>3555.8400000000001</v>
      </c>
      <c r="D1637" s="43">
        <v>3574.8400000000001</v>
      </c>
      <c r="E1637" s="31">
        <f t="shared" si="113"/>
        <v>3558.1700000000001</v>
      </c>
      <c r="F1637" s="32">
        <f t="shared" si="112"/>
        <v>15.631165983380766</v>
      </c>
      <c r="G1637" s="33">
        <f t="shared" si="114"/>
        <v>0.43930351791456751</v>
      </c>
      <c r="H1637" s="47" t="s">
        <v>18</v>
      </c>
      <c r="I1637" s="45" t="s">
        <v>30</v>
      </c>
      <c r="J1637" s="43">
        <v>3543.8400000000001</v>
      </c>
      <c r="K1637" s="35">
        <f t="shared" si="115"/>
        <v>3543.8400000000001</v>
      </c>
      <c r="M1637" s="26"/>
      <c r="N1637" s="26"/>
    </row>
    <row r="1638" ht="23.600000000000001">
      <c r="A1638" s="46" t="s">
        <v>1663</v>
      </c>
      <c r="B1638" s="43">
        <v>5659.3599999999997</v>
      </c>
      <c r="C1638" s="43">
        <v>5671.3599999999997</v>
      </c>
      <c r="D1638" s="43">
        <v>5690.3599999999997</v>
      </c>
      <c r="E1638" s="31">
        <f t="shared" si="113"/>
        <v>5673.6900000000005</v>
      </c>
      <c r="F1638" s="32">
        <f t="shared" si="112"/>
        <v>15.631165983380766</v>
      </c>
      <c r="G1638" s="33">
        <f t="shared" si="114"/>
        <v>0.27550264437043198</v>
      </c>
      <c r="H1638" s="47" t="s">
        <v>18</v>
      </c>
      <c r="I1638" s="45" t="s">
        <v>30</v>
      </c>
      <c r="J1638" s="43">
        <v>5659.3599999999997</v>
      </c>
      <c r="K1638" s="35">
        <f t="shared" si="115"/>
        <v>5659.3599999999997</v>
      </c>
      <c r="M1638" s="26"/>
      <c r="N1638" s="26"/>
    </row>
    <row r="1639" ht="23.600000000000001">
      <c r="A1639" s="46" t="s">
        <v>1664</v>
      </c>
      <c r="B1639" s="43">
        <v>7650.0699999999997</v>
      </c>
      <c r="C1639" s="43">
        <v>7662.0699999999997</v>
      </c>
      <c r="D1639" s="43">
        <v>7681.0699999999997</v>
      </c>
      <c r="E1639" s="31">
        <f t="shared" si="113"/>
        <v>7664.4000000000005</v>
      </c>
      <c r="F1639" s="32">
        <f t="shared" si="112"/>
        <v>15.631165983380766</v>
      </c>
      <c r="G1639" s="33">
        <f t="shared" si="114"/>
        <v>0.20394507049972294</v>
      </c>
      <c r="H1639" s="47" t="s">
        <v>18</v>
      </c>
      <c r="I1639" s="45" t="s">
        <v>30</v>
      </c>
      <c r="J1639" s="43">
        <v>7650.0699999999997</v>
      </c>
      <c r="K1639" s="35">
        <f t="shared" si="115"/>
        <v>7650.0699999999997</v>
      </c>
      <c r="M1639" s="26"/>
      <c r="N1639" s="26"/>
    </row>
    <row r="1640" ht="23.600000000000001">
      <c r="A1640" s="46" t="s">
        <v>1665</v>
      </c>
      <c r="B1640" s="43">
        <v>25421.66</v>
      </c>
      <c r="C1640" s="43">
        <v>25433.66</v>
      </c>
      <c r="D1640" s="43">
        <v>25452.66</v>
      </c>
      <c r="E1640" s="31">
        <f t="shared" si="113"/>
        <v>25435.990000000002</v>
      </c>
      <c r="F1640" s="32">
        <f t="shared" si="112"/>
        <v>15.631165983380765</v>
      </c>
      <c r="G1640" s="33">
        <f t="shared" si="114"/>
        <v>0.061452949082700388</v>
      </c>
      <c r="H1640" s="47" t="s">
        <v>18</v>
      </c>
      <c r="I1640" s="45" t="s">
        <v>30</v>
      </c>
      <c r="J1640" s="43">
        <v>25421.66</v>
      </c>
      <c r="K1640" s="35">
        <f t="shared" si="115"/>
        <v>25421.66</v>
      </c>
      <c r="M1640" s="26"/>
      <c r="N1640" s="26"/>
    </row>
    <row r="1641" ht="23.600000000000001">
      <c r="A1641" s="46" t="s">
        <v>1666</v>
      </c>
      <c r="B1641" s="43">
        <v>1738.02</v>
      </c>
      <c r="C1641" s="43">
        <v>1750.02</v>
      </c>
      <c r="D1641" s="43">
        <v>1769.02</v>
      </c>
      <c r="E1641" s="31">
        <f t="shared" si="113"/>
        <v>1752.3500000000001</v>
      </c>
      <c r="F1641" s="32">
        <f t="shared" si="112"/>
        <v>15.631165983380766</v>
      </c>
      <c r="G1641" s="33">
        <f t="shared" si="114"/>
        <v>0.89201164056157534</v>
      </c>
      <c r="H1641" s="47" t="s">
        <v>18</v>
      </c>
      <c r="I1641" s="45" t="s">
        <v>30</v>
      </c>
      <c r="J1641" s="43">
        <v>1738.02</v>
      </c>
      <c r="K1641" s="35">
        <f t="shared" si="115"/>
        <v>1738.02</v>
      </c>
      <c r="M1641" s="26"/>
      <c r="N1641" s="26"/>
    </row>
    <row r="1642" ht="23.600000000000001">
      <c r="A1642" s="46" t="s">
        <v>1667</v>
      </c>
      <c r="B1642" s="43">
        <v>23819.23</v>
      </c>
      <c r="C1642" s="43">
        <v>23831.23</v>
      </c>
      <c r="D1642" s="43">
        <v>23850.23</v>
      </c>
      <c r="E1642" s="31">
        <f t="shared" si="113"/>
        <v>23833.560000000001</v>
      </c>
      <c r="F1642" s="32">
        <f t="shared" si="112"/>
        <v>15.631165983380765</v>
      </c>
      <c r="G1642" s="33">
        <f t="shared" si="114"/>
        <v>0.065584688075892836</v>
      </c>
      <c r="H1642" s="47" t="s">
        <v>18</v>
      </c>
      <c r="I1642" s="45" t="s">
        <v>30</v>
      </c>
      <c r="J1642" s="43">
        <v>23819.23</v>
      </c>
      <c r="K1642" s="35">
        <f t="shared" si="115"/>
        <v>23819.23</v>
      </c>
      <c r="M1642" s="26"/>
      <c r="N1642" s="26"/>
    </row>
    <row r="1643" ht="23.600000000000001">
      <c r="A1643" s="46" t="s">
        <v>1668</v>
      </c>
      <c r="B1643" s="43">
        <v>845540.18999999994</v>
      </c>
      <c r="C1643" s="43">
        <v>845552.18999999994</v>
      </c>
      <c r="D1643" s="43">
        <v>845571.18999999994</v>
      </c>
      <c r="E1643" s="31">
        <f t="shared" si="113"/>
        <v>845554.52000000002</v>
      </c>
      <c r="F1643" s="32">
        <f t="shared" si="112"/>
        <v>15.631165983380743</v>
      </c>
      <c r="G1643" s="33">
        <f t="shared" si="114"/>
        <v>0.0018486289900479442</v>
      </c>
      <c r="H1643" s="47" t="s">
        <v>18</v>
      </c>
      <c r="I1643" s="45" t="s">
        <v>30</v>
      </c>
      <c r="J1643" s="43">
        <v>845540.18999999994</v>
      </c>
      <c r="K1643" s="35">
        <f t="shared" si="115"/>
        <v>845540.18999999994</v>
      </c>
      <c r="M1643" s="26"/>
      <c r="N1643" s="26"/>
    </row>
    <row r="1644" ht="23.600000000000001">
      <c r="A1644" s="46" t="s">
        <v>1669</v>
      </c>
      <c r="B1644" s="43">
        <v>45943.57</v>
      </c>
      <c r="C1644" s="43">
        <v>45955.57</v>
      </c>
      <c r="D1644" s="43">
        <v>45974.57</v>
      </c>
      <c r="E1644" s="31">
        <f t="shared" si="113"/>
        <v>45957.900000000001</v>
      </c>
      <c r="F1644" s="32">
        <f t="shared" si="112"/>
        <v>15.631165983380765</v>
      </c>
      <c r="G1644" s="33">
        <f t="shared" si="114"/>
        <v>0.034011923920328743</v>
      </c>
      <c r="H1644" s="47" t="s">
        <v>18</v>
      </c>
      <c r="I1644" s="45" t="s">
        <v>30</v>
      </c>
      <c r="J1644" s="43">
        <v>45943.57</v>
      </c>
      <c r="K1644" s="35">
        <f t="shared" si="115"/>
        <v>45943.57</v>
      </c>
      <c r="M1644" s="26"/>
      <c r="N1644" s="26"/>
    </row>
    <row r="1645" ht="34.799999999999997">
      <c r="A1645" s="46" t="s">
        <v>1670</v>
      </c>
      <c r="B1645" s="43">
        <v>15854.83</v>
      </c>
      <c r="C1645" s="43">
        <v>15866.83</v>
      </c>
      <c r="D1645" s="43">
        <v>15885.83</v>
      </c>
      <c r="E1645" s="31">
        <f t="shared" si="113"/>
        <v>15869.16</v>
      </c>
      <c r="F1645" s="32">
        <f t="shared" si="112"/>
        <v>15.631165983380766</v>
      </c>
      <c r="G1645" s="33">
        <f t="shared" si="114"/>
        <v>0.098500273381708719</v>
      </c>
      <c r="H1645" s="47" t="s">
        <v>18</v>
      </c>
      <c r="I1645" s="45" t="s">
        <v>30</v>
      </c>
      <c r="J1645" s="43">
        <v>15854.83</v>
      </c>
      <c r="K1645" s="35">
        <f t="shared" si="115"/>
        <v>15854.83</v>
      </c>
      <c r="M1645" s="26"/>
      <c r="N1645" s="26"/>
    </row>
    <row r="1646" ht="23.600000000000001">
      <c r="A1646" s="46" t="s">
        <v>1671</v>
      </c>
      <c r="B1646" s="43">
        <v>2662.5</v>
      </c>
      <c r="C1646" s="43">
        <v>2674.5</v>
      </c>
      <c r="D1646" s="43">
        <v>2693.5</v>
      </c>
      <c r="E1646" s="31">
        <f t="shared" si="113"/>
        <v>2676.8299999999999</v>
      </c>
      <c r="F1646" s="32">
        <f t="shared" si="112"/>
        <v>15.631165983380766</v>
      </c>
      <c r="G1646" s="33">
        <f t="shared" si="114"/>
        <v>0.58394317096643289</v>
      </c>
      <c r="H1646" s="47" t="s">
        <v>18</v>
      </c>
      <c r="I1646" s="45" t="s">
        <v>30</v>
      </c>
      <c r="J1646" s="43">
        <v>2662.5</v>
      </c>
      <c r="K1646" s="35">
        <f t="shared" si="115"/>
        <v>2662.5</v>
      </c>
      <c r="M1646" s="26"/>
      <c r="N1646" s="26"/>
    </row>
    <row r="1647" ht="23.600000000000001">
      <c r="A1647" s="46" t="s">
        <v>1672</v>
      </c>
      <c r="B1647" s="43">
        <v>1186.4200000000001</v>
      </c>
      <c r="C1647" s="43">
        <v>1198.4200000000001</v>
      </c>
      <c r="D1647" s="43">
        <v>1217.4200000000001</v>
      </c>
      <c r="E1647" s="31">
        <f t="shared" si="113"/>
        <v>1200.75</v>
      </c>
      <c r="F1647" s="32">
        <f t="shared" si="112"/>
        <v>15.631165983380766</v>
      </c>
      <c r="G1647" s="33">
        <f t="shared" si="114"/>
        <v>1.301783550562629</v>
      </c>
      <c r="H1647" s="47" t="s">
        <v>18</v>
      </c>
      <c r="I1647" s="45" t="s">
        <v>30</v>
      </c>
      <c r="J1647" s="43">
        <v>1186.4200000000001</v>
      </c>
      <c r="K1647" s="35">
        <f t="shared" si="115"/>
        <v>1186.4200000000001</v>
      </c>
      <c r="M1647" s="26"/>
      <c r="N1647" s="26"/>
    </row>
    <row r="1648" ht="13.800000000000001">
      <c r="A1648" s="46" t="s">
        <v>1673</v>
      </c>
      <c r="B1648" s="43">
        <v>23640.490000000002</v>
      </c>
      <c r="C1648" s="43">
        <v>23652.490000000002</v>
      </c>
      <c r="D1648" s="43">
        <v>23671.490000000002</v>
      </c>
      <c r="E1648" s="31">
        <f t="shared" si="113"/>
        <v>23654.82</v>
      </c>
      <c r="F1648" s="32">
        <f t="shared" si="112"/>
        <v>15.631165983380766</v>
      </c>
      <c r="G1648" s="33">
        <f t="shared" si="114"/>
        <v>0.066080257568566433</v>
      </c>
      <c r="H1648" s="47" t="s">
        <v>18</v>
      </c>
      <c r="I1648" s="45" t="s">
        <v>30</v>
      </c>
      <c r="J1648" s="43">
        <v>23640.490000000002</v>
      </c>
      <c r="K1648" s="35">
        <f t="shared" si="115"/>
        <v>23640.490000000002</v>
      </c>
      <c r="M1648" s="26"/>
      <c r="N1648" s="26"/>
    </row>
    <row r="1649" ht="23.600000000000001">
      <c r="A1649" s="46" t="s">
        <v>1674</v>
      </c>
      <c r="B1649" s="43">
        <v>91096.720000000001</v>
      </c>
      <c r="C1649" s="43">
        <v>91108.720000000001</v>
      </c>
      <c r="D1649" s="43">
        <v>91127.720000000001</v>
      </c>
      <c r="E1649" s="31">
        <f t="shared" si="113"/>
        <v>91111.050000000003</v>
      </c>
      <c r="F1649" s="32">
        <f t="shared" si="112"/>
        <v>15.631165983380765</v>
      </c>
      <c r="G1649" s="33">
        <f t="shared" si="114"/>
        <v>0.017156169293824144</v>
      </c>
      <c r="H1649" s="47" t="s">
        <v>18</v>
      </c>
      <c r="I1649" s="45" t="s">
        <v>30</v>
      </c>
      <c r="J1649" s="43">
        <v>91096.720000000001</v>
      </c>
      <c r="K1649" s="35">
        <f t="shared" si="115"/>
        <v>91096.720000000001</v>
      </c>
      <c r="M1649" s="26"/>
      <c r="N1649" s="26"/>
    </row>
    <row r="1650" ht="23.600000000000001">
      <c r="A1650" s="46" t="s">
        <v>1675</v>
      </c>
      <c r="B1650" s="43">
        <v>34412.230000000003</v>
      </c>
      <c r="C1650" s="43">
        <v>34424.230000000003</v>
      </c>
      <c r="D1650" s="43">
        <v>34443.230000000003</v>
      </c>
      <c r="E1650" s="31">
        <f t="shared" si="113"/>
        <v>34426.559999999998</v>
      </c>
      <c r="F1650" s="32">
        <f t="shared" si="112"/>
        <v>15.631165983380768</v>
      </c>
      <c r="G1650" s="33">
        <f t="shared" si="114"/>
        <v>0.045404379593490515</v>
      </c>
      <c r="H1650" s="47" t="s">
        <v>18</v>
      </c>
      <c r="I1650" s="45" t="s">
        <v>30</v>
      </c>
      <c r="J1650" s="43">
        <v>34412.230000000003</v>
      </c>
      <c r="K1650" s="35">
        <f t="shared" si="115"/>
        <v>34412.230000000003</v>
      </c>
      <c r="M1650" s="26"/>
      <c r="N1650" s="26"/>
    </row>
    <row r="1651" ht="23.600000000000001">
      <c r="A1651" s="46" t="s">
        <v>1676</v>
      </c>
      <c r="B1651" s="43">
        <v>32587.919999999998</v>
      </c>
      <c r="C1651" s="43">
        <v>32599.919999999998</v>
      </c>
      <c r="D1651" s="43">
        <v>32618.919999999998</v>
      </c>
      <c r="E1651" s="31">
        <f t="shared" si="113"/>
        <v>32602.25</v>
      </c>
      <c r="F1651" s="32">
        <f t="shared" si="112"/>
        <v>15.631165983380765</v>
      </c>
      <c r="G1651" s="33">
        <f t="shared" si="114"/>
        <v>0.04794505282114199</v>
      </c>
      <c r="H1651" s="47" t="s">
        <v>18</v>
      </c>
      <c r="I1651" s="45" t="s">
        <v>30</v>
      </c>
      <c r="J1651" s="43">
        <v>32587.919999999998</v>
      </c>
      <c r="K1651" s="35">
        <f t="shared" si="115"/>
        <v>32587.919999999998</v>
      </c>
      <c r="M1651" s="26"/>
      <c r="N1651" s="26"/>
    </row>
    <row r="1652" ht="13.800000000000001">
      <c r="A1652" s="46" t="s">
        <v>1677</v>
      </c>
      <c r="B1652" s="43">
        <v>4269.5600000000004</v>
      </c>
      <c r="C1652" s="43">
        <v>4281.5600000000004</v>
      </c>
      <c r="D1652" s="43">
        <v>4300.5600000000004</v>
      </c>
      <c r="E1652" s="31">
        <f t="shared" si="113"/>
        <v>4283.8900000000003</v>
      </c>
      <c r="F1652" s="32">
        <f t="shared" si="112"/>
        <v>15.631165983380766</v>
      </c>
      <c r="G1652" s="33">
        <f t="shared" si="114"/>
        <v>0.36488252460685883</v>
      </c>
      <c r="H1652" s="47" t="s">
        <v>18</v>
      </c>
      <c r="I1652" s="45" t="s">
        <v>30</v>
      </c>
      <c r="J1652" s="43">
        <v>4269.5600000000004</v>
      </c>
      <c r="K1652" s="35">
        <f t="shared" si="115"/>
        <v>4269.5600000000004</v>
      </c>
      <c r="M1652" s="26"/>
      <c r="N1652" s="26"/>
    </row>
    <row r="1653" ht="23.600000000000001">
      <c r="A1653" s="46" t="s">
        <v>1678</v>
      </c>
      <c r="B1653" s="43">
        <v>57437.940000000002</v>
      </c>
      <c r="C1653" s="43">
        <v>57449.940000000002</v>
      </c>
      <c r="D1653" s="43">
        <v>57468.940000000002</v>
      </c>
      <c r="E1653" s="31">
        <f t="shared" si="113"/>
        <v>57452.270000000004</v>
      </c>
      <c r="F1653" s="32">
        <f t="shared" si="112"/>
        <v>15.631165983380765</v>
      </c>
      <c r="G1653" s="33">
        <f t="shared" si="114"/>
        <v>0.027207220851988553</v>
      </c>
      <c r="H1653" s="47" t="s">
        <v>18</v>
      </c>
      <c r="I1653" s="45" t="s">
        <v>30</v>
      </c>
      <c r="J1653" s="43">
        <v>57437.940000000002</v>
      </c>
      <c r="K1653" s="35">
        <f t="shared" si="115"/>
        <v>57437.940000000002</v>
      </c>
      <c r="M1653" s="26"/>
      <c r="N1653" s="26"/>
    </row>
    <row r="1654" ht="23.600000000000001">
      <c r="A1654" s="46" t="s">
        <v>1679</v>
      </c>
      <c r="B1654" s="43">
        <v>924.48000000000002</v>
      </c>
      <c r="C1654" s="43">
        <v>936.48000000000002</v>
      </c>
      <c r="D1654" s="43">
        <v>955.48000000000002</v>
      </c>
      <c r="E1654" s="31">
        <f t="shared" si="113"/>
        <v>938.81000000000006</v>
      </c>
      <c r="F1654" s="32">
        <f t="shared" si="112"/>
        <v>15.631165983380766</v>
      </c>
      <c r="G1654" s="33">
        <f t="shared" si="114"/>
        <v>1.6649978146143274</v>
      </c>
      <c r="H1654" s="47" t="s">
        <v>18</v>
      </c>
      <c r="I1654" s="45" t="s">
        <v>30</v>
      </c>
      <c r="J1654" s="43">
        <v>924.48000000000002</v>
      </c>
      <c r="K1654" s="35">
        <f t="shared" si="115"/>
        <v>924.48000000000002</v>
      </c>
      <c r="M1654" s="26"/>
      <c r="N1654" s="26"/>
    </row>
    <row r="1655" ht="23.600000000000001">
      <c r="A1655" s="46" t="s">
        <v>1680</v>
      </c>
      <c r="B1655" s="43">
        <v>1892.0999999999999</v>
      </c>
      <c r="C1655" s="43">
        <v>1904.0999999999999</v>
      </c>
      <c r="D1655" s="43">
        <v>1923.0999999999999</v>
      </c>
      <c r="E1655" s="31">
        <f t="shared" si="113"/>
        <v>1906.4300000000001</v>
      </c>
      <c r="F1655" s="32">
        <f t="shared" si="112"/>
        <v>15.631165983380766</v>
      </c>
      <c r="G1655" s="33">
        <f t="shared" si="114"/>
        <v>0.81991817078942131</v>
      </c>
      <c r="H1655" s="47" t="s">
        <v>18</v>
      </c>
      <c r="I1655" s="45" t="s">
        <v>30</v>
      </c>
      <c r="J1655" s="43">
        <v>1892.0999999999999</v>
      </c>
      <c r="K1655" s="35">
        <f t="shared" si="115"/>
        <v>1892.0999999999999</v>
      </c>
      <c r="M1655" s="26"/>
      <c r="N1655" s="26"/>
    </row>
    <row r="1656" ht="23.600000000000001">
      <c r="A1656" s="46" t="s">
        <v>1681</v>
      </c>
      <c r="B1656" s="43">
        <v>197136.12</v>
      </c>
      <c r="C1656" s="43">
        <v>197148.12</v>
      </c>
      <c r="D1656" s="43">
        <v>197167.12</v>
      </c>
      <c r="E1656" s="31">
        <f t="shared" si="113"/>
        <v>197150.45000000001</v>
      </c>
      <c r="F1656" s="32">
        <f t="shared" si="112"/>
        <v>15.631165983380761</v>
      </c>
      <c r="G1656" s="33">
        <f t="shared" si="114"/>
        <v>0.0079285469464466154</v>
      </c>
      <c r="H1656" s="47" t="s">
        <v>18</v>
      </c>
      <c r="I1656" s="45" t="s">
        <v>30</v>
      </c>
      <c r="J1656" s="43">
        <v>197136.12</v>
      </c>
      <c r="K1656" s="35">
        <f t="shared" si="115"/>
        <v>197136.12</v>
      </c>
      <c r="M1656" s="26"/>
      <c r="N1656" s="26"/>
    </row>
    <row r="1657" ht="23.600000000000001">
      <c r="A1657" s="46" t="s">
        <v>1682</v>
      </c>
      <c r="B1657" s="43">
        <v>5583.8599999999997</v>
      </c>
      <c r="C1657" s="43">
        <v>5595.8599999999997</v>
      </c>
      <c r="D1657" s="43">
        <v>5614.8599999999997</v>
      </c>
      <c r="E1657" s="31">
        <f t="shared" si="113"/>
        <v>5598.1900000000005</v>
      </c>
      <c r="F1657" s="32">
        <f t="shared" si="112"/>
        <v>15.631165983380766</v>
      </c>
      <c r="G1657" s="33">
        <f t="shared" si="114"/>
        <v>0.2792182113036672</v>
      </c>
      <c r="H1657" s="47" t="s">
        <v>18</v>
      </c>
      <c r="I1657" s="45" t="s">
        <v>30</v>
      </c>
      <c r="J1657" s="43">
        <v>5583.8599999999997</v>
      </c>
      <c r="K1657" s="35">
        <f t="shared" si="115"/>
        <v>5583.8599999999997</v>
      </c>
      <c r="M1657" s="26"/>
      <c r="N1657" s="26"/>
    </row>
    <row r="1658" ht="23.600000000000001">
      <c r="A1658" s="46" t="s">
        <v>1683</v>
      </c>
      <c r="B1658" s="43">
        <v>42444.419999999998</v>
      </c>
      <c r="C1658" s="43">
        <v>42456.419999999998</v>
      </c>
      <c r="D1658" s="43">
        <v>42475.419999999998</v>
      </c>
      <c r="E1658" s="31">
        <f t="shared" si="113"/>
        <v>42458.75</v>
      </c>
      <c r="F1658" s="32">
        <f t="shared" si="112"/>
        <v>15.631165983380765</v>
      </c>
      <c r="G1658" s="33">
        <f t="shared" si="114"/>
        <v>0.036814946232238972</v>
      </c>
      <c r="H1658" s="47" t="s">
        <v>18</v>
      </c>
      <c r="I1658" s="45" t="s">
        <v>30</v>
      </c>
      <c r="J1658" s="43">
        <v>42444.419999999998</v>
      </c>
      <c r="K1658" s="35">
        <f t="shared" si="115"/>
        <v>42444.419999999998</v>
      </c>
      <c r="M1658" s="26"/>
      <c r="N1658" s="26"/>
    </row>
    <row r="1659" ht="23.600000000000001">
      <c r="A1659" s="46" t="s">
        <v>1684</v>
      </c>
      <c r="B1659" s="43">
        <v>41612.389999999999</v>
      </c>
      <c r="C1659" s="43">
        <v>41624.389999999999</v>
      </c>
      <c r="D1659" s="43">
        <v>41643.389999999999</v>
      </c>
      <c r="E1659" s="31">
        <f t="shared" si="113"/>
        <v>41626.720000000001</v>
      </c>
      <c r="F1659" s="32">
        <f t="shared" si="112"/>
        <v>15.631165983380765</v>
      </c>
      <c r="G1659" s="33">
        <f t="shared" si="114"/>
        <v>0.037550799062190741</v>
      </c>
      <c r="H1659" s="47" t="s">
        <v>18</v>
      </c>
      <c r="I1659" s="45" t="s">
        <v>30</v>
      </c>
      <c r="J1659" s="43">
        <v>41612.389999999999</v>
      </c>
      <c r="K1659" s="35">
        <f t="shared" si="115"/>
        <v>41612.389999999999</v>
      </c>
      <c r="M1659" s="26"/>
      <c r="N1659" s="26"/>
    </row>
    <row r="1660" ht="13.800000000000001">
      <c r="A1660" s="46" t="s">
        <v>1685</v>
      </c>
      <c r="B1660" s="43">
        <v>32376.830000000002</v>
      </c>
      <c r="C1660" s="43">
        <v>32388.830000000002</v>
      </c>
      <c r="D1660" s="43">
        <v>32407.830000000002</v>
      </c>
      <c r="E1660" s="31">
        <f t="shared" si="113"/>
        <v>32391.16</v>
      </c>
      <c r="F1660" s="32">
        <f t="shared" si="112"/>
        <v>15.631165983380766</v>
      </c>
      <c r="G1660" s="33">
        <f t="shared" si="114"/>
        <v>0.048257506008987539</v>
      </c>
      <c r="H1660" s="47" t="s">
        <v>18</v>
      </c>
      <c r="I1660" s="45" t="s">
        <v>30</v>
      </c>
      <c r="J1660" s="43">
        <v>32376.830000000002</v>
      </c>
      <c r="K1660" s="35">
        <f t="shared" si="115"/>
        <v>32376.830000000002</v>
      </c>
      <c r="M1660" s="26"/>
      <c r="N1660" s="26"/>
    </row>
    <row r="1661" ht="23.600000000000001">
      <c r="A1661" s="46" t="s">
        <v>1686</v>
      </c>
      <c r="B1661" s="43">
        <v>75201.830000000002</v>
      </c>
      <c r="C1661" s="43">
        <v>75213.830000000002</v>
      </c>
      <c r="D1661" s="43">
        <v>75232.830000000002</v>
      </c>
      <c r="E1661" s="31">
        <f t="shared" si="113"/>
        <v>75216.160000000003</v>
      </c>
      <c r="F1661" s="32">
        <f t="shared" si="112"/>
        <v>15.631165983380765</v>
      </c>
      <c r="G1661" s="33">
        <f t="shared" si="114"/>
        <v>0.020781659132001373</v>
      </c>
      <c r="H1661" s="47" t="s">
        <v>18</v>
      </c>
      <c r="I1661" s="45" t="s">
        <v>30</v>
      </c>
      <c r="J1661" s="43">
        <v>75201.830000000002</v>
      </c>
      <c r="K1661" s="35">
        <f t="shared" si="115"/>
        <v>75201.830000000002</v>
      </c>
      <c r="M1661" s="26"/>
      <c r="N1661" s="26"/>
    </row>
    <row r="1662" ht="23.600000000000001">
      <c r="A1662" s="46" t="s">
        <v>1687</v>
      </c>
      <c r="B1662" s="43">
        <v>91444.940000000002</v>
      </c>
      <c r="C1662" s="43">
        <v>91456.940000000002</v>
      </c>
      <c r="D1662" s="43">
        <v>91475.940000000002</v>
      </c>
      <c r="E1662" s="31">
        <f t="shared" si="113"/>
        <v>91459.270000000004</v>
      </c>
      <c r="F1662" s="32">
        <f t="shared" si="112"/>
        <v>15.631165983380765</v>
      </c>
      <c r="G1662" s="33">
        <f t="shared" si="114"/>
        <v>0.01709084927463423</v>
      </c>
      <c r="H1662" s="47" t="s">
        <v>18</v>
      </c>
      <c r="I1662" s="45" t="s">
        <v>30</v>
      </c>
      <c r="J1662" s="43">
        <v>91444.940000000002</v>
      </c>
      <c r="K1662" s="35">
        <f t="shared" si="115"/>
        <v>91444.940000000002</v>
      </c>
      <c r="M1662" s="26"/>
      <c r="N1662" s="26"/>
    </row>
    <row r="1663" ht="23.600000000000001">
      <c r="A1663" s="46" t="s">
        <v>1688</v>
      </c>
      <c r="B1663" s="43">
        <v>26078.040000000001</v>
      </c>
      <c r="C1663" s="43">
        <v>26090.040000000001</v>
      </c>
      <c r="D1663" s="43">
        <v>26109.040000000001</v>
      </c>
      <c r="E1663" s="31">
        <f t="shared" si="113"/>
        <v>26092.369999999999</v>
      </c>
      <c r="F1663" s="32">
        <f t="shared" si="112"/>
        <v>15.631165983380766</v>
      </c>
      <c r="G1663" s="33">
        <f t="shared" si="114"/>
        <v>0.059907037894145941</v>
      </c>
      <c r="H1663" s="47" t="s">
        <v>18</v>
      </c>
      <c r="I1663" s="45" t="s">
        <v>30</v>
      </c>
      <c r="J1663" s="43">
        <v>26078.040000000001</v>
      </c>
      <c r="K1663" s="35">
        <f t="shared" si="115"/>
        <v>26078.040000000001</v>
      </c>
      <c r="M1663" s="26"/>
      <c r="N1663" s="26"/>
    </row>
    <row r="1664" ht="23.600000000000001">
      <c r="A1664" s="46" t="s">
        <v>1689</v>
      </c>
      <c r="B1664" s="43">
        <v>4913.6099999999997</v>
      </c>
      <c r="C1664" s="43">
        <v>4925.6099999999997</v>
      </c>
      <c r="D1664" s="43">
        <v>4944.6099999999997</v>
      </c>
      <c r="E1664" s="31">
        <f t="shared" si="113"/>
        <v>4927.9400000000005</v>
      </c>
      <c r="F1664" s="32">
        <f t="shared" si="112"/>
        <v>15.631165983380766</v>
      </c>
      <c r="G1664" s="33">
        <f t="shared" si="114"/>
        <v>0.31719473011807703</v>
      </c>
      <c r="H1664" s="47" t="s">
        <v>18</v>
      </c>
      <c r="I1664" s="45" t="s">
        <v>30</v>
      </c>
      <c r="J1664" s="43">
        <v>4913.6099999999997</v>
      </c>
      <c r="K1664" s="35">
        <f t="shared" si="115"/>
        <v>4913.6099999999997</v>
      </c>
      <c r="M1664" s="26"/>
      <c r="N1664" s="26"/>
    </row>
    <row r="1665" ht="23.600000000000001">
      <c r="A1665" s="46" t="s">
        <v>1690</v>
      </c>
      <c r="B1665" s="43">
        <v>5506.8199999999997</v>
      </c>
      <c r="C1665" s="43">
        <v>5518.8199999999997</v>
      </c>
      <c r="D1665" s="43">
        <v>5537.8199999999997</v>
      </c>
      <c r="E1665" s="31">
        <f t="shared" si="113"/>
        <v>5521.1500000000005</v>
      </c>
      <c r="F1665" s="32">
        <f t="shared" si="112"/>
        <v>15.631165983380766</v>
      </c>
      <c r="G1665" s="33">
        <f t="shared" si="114"/>
        <v>0.28311431465149045</v>
      </c>
      <c r="H1665" s="47" t="s">
        <v>18</v>
      </c>
      <c r="I1665" s="45" t="s">
        <v>30</v>
      </c>
      <c r="J1665" s="43">
        <v>5506.8199999999997</v>
      </c>
      <c r="K1665" s="35">
        <f t="shared" si="115"/>
        <v>5506.8199999999997</v>
      </c>
      <c r="M1665" s="26"/>
      <c r="N1665" s="26"/>
    </row>
    <row r="1666" ht="23.600000000000001">
      <c r="A1666" s="46" t="s">
        <v>1691</v>
      </c>
      <c r="B1666" s="43">
        <v>15435.73</v>
      </c>
      <c r="C1666" s="43">
        <v>15447.73</v>
      </c>
      <c r="D1666" s="43">
        <v>15466.73</v>
      </c>
      <c r="E1666" s="31">
        <f t="shared" si="113"/>
        <v>15450.059999999999</v>
      </c>
      <c r="F1666" s="32">
        <f t="shared" si="112"/>
        <v>15.631165983380766</v>
      </c>
      <c r="G1666" s="33">
        <f t="shared" si="114"/>
        <v>0.10117220245993068</v>
      </c>
      <c r="H1666" s="47" t="s">
        <v>18</v>
      </c>
      <c r="I1666" s="45" t="s">
        <v>30</v>
      </c>
      <c r="J1666" s="43">
        <v>15435.73</v>
      </c>
      <c r="K1666" s="35">
        <f t="shared" si="115"/>
        <v>15435.73</v>
      </c>
      <c r="M1666" s="26"/>
      <c r="N1666" s="26"/>
    </row>
    <row r="1667" ht="23.600000000000001">
      <c r="A1667" s="46" t="s">
        <v>1692</v>
      </c>
      <c r="B1667" s="43">
        <v>70192.679999999993</v>
      </c>
      <c r="C1667" s="43">
        <v>70204.679999999993</v>
      </c>
      <c r="D1667" s="43">
        <v>70223.679999999993</v>
      </c>
      <c r="E1667" s="31">
        <f t="shared" si="113"/>
        <v>70207.009999999995</v>
      </c>
      <c r="F1667" s="32">
        <f t="shared" si="112"/>
        <v>15.631165983380765</v>
      </c>
      <c r="G1667" s="33">
        <f t="shared" si="114"/>
        <v>0.022264394942016139</v>
      </c>
      <c r="H1667" s="47" t="s">
        <v>18</v>
      </c>
      <c r="I1667" s="45" t="s">
        <v>30</v>
      </c>
      <c r="J1667" s="43">
        <v>70192.679999999993</v>
      </c>
      <c r="K1667" s="35">
        <f t="shared" si="115"/>
        <v>70192.679999999993</v>
      </c>
      <c r="M1667" s="26"/>
      <c r="N1667" s="26"/>
    </row>
    <row r="1668" ht="23.600000000000001">
      <c r="A1668" s="46" t="s">
        <v>1693</v>
      </c>
      <c r="B1668" s="43">
        <v>75201.830000000002</v>
      </c>
      <c r="C1668" s="43">
        <v>75213.830000000002</v>
      </c>
      <c r="D1668" s="43">
        <v>75232.830000000002</v>
      </c>
      <c r="E1668" s="31">
        <f t="shared" si="113"/>
        <v>75216.160000000003</v>
      </c>
      <c r="F1668" s="32">
        <f t="shared" si="112"/>
        <v>15.631165983380765</v>
      </c>
      <c r="G1668" s="33">
        <f t="shared" si="114"/>
        <v>0.020781659132001373</v>
      </c>
      <c r="H1668" s="47" t="s">
        <v>18</v>
      </c>
      <c r="I1668" s="45" t="s">
        <v>30</v>
      </c>
      <c r="J1668" s="43">
        <v>75201.830000000002</v>
      </c>
      <c r="K1668" s="35">
        <f t="shared" si="115"/>
        <v>75201.830000000002</v>
      </c>
      <c r="M1668" s="26"/>
      <c r="N1668" s="26"/>
    </row>
    <row r="1669" ht="23.600000000000001">
      <c r="A1669" s="46" t="s">
        <v>1694</v>
      </c>
      <c r="B1669" s="43">
        <v>4907.4499999999998</v>
      </c>
      <c r="C1669" s="43">
        <v>4919.4499999999998</v>
      </c>
      <c r="D1669" s="43">
        <v>4938.4499999999998</v>
      </c>
      <c r="E1669" s="31">
        <f t="shared" si="113"/>
        <v>4921.7799999999997</v>
      </c>
      <c r="F1669" s="32">
        <f t="shared" si="112"/>
        <v>15.631165983380766</v>
      </c>
      <c r="G1669" s="33">
        <f t="shared" si="114"/>
        <v>0.31759172460737306</v>
      </c>
      <c r="H1669" s="47" t="s">
        <v>18</v>
      </c>
      <c r="I1669" s="45" t="s">
        <v>30</v>
      </c>
      <c r="J1669" s="43">
        <v>4907.4499999999998</v>
      </c>
      <c r="K1669" s="35">
        <f t="shared" si="115"/>
        <v>4907.4499999999998</v>
      </c>
      <c r="M1669" s="26"/>
      <c r="N1669" s="26"/>
    </row>
    <row r="1670" ht="23.600000000000001">
      <c r="A1670" s="46" t="s">
        <v>1695</v>
      </c>
      <c r="B1670" s="43">
        <v>33113.330000000002</v>
      </c>
      <c r="C1670" s="43">
        <v>33125.330000000002</v>
      </c>
      <c r="D1670" s="43">
        <v>33144.330000000002</v>
      </c>
      <c r="E1670" s="31">
        <f t="shared" si="113"/>
        <v>33127.660000000003</v>
      </c>
      <c r="F1670" s="32">
        <f t="shared" si="112"/>
        <v>15.631165983380765</v>
      </c>
      <c r="G1670" s="33">
        <f t="shared" si="114"/>
        <v>0.047184636594859893</v>
      </c>
      <c r="H1670" s="47" t="s">
        <v>18</v>
      </c>
      <c r="I1670" s="45" t="s">
        <v>30</v>
      </c>
      <c r="J1670" s="43">
        <v>33113.330000000002</v>
      </c>
      <c r="K1670" s="35">
        <f t="shared" si="115"/>
        <v>33113.330000000002</v>
      </c>
      <c r="M1670" s="26"/>
      <c r="N1670" s="26"/>
    </row>
    <row r="1671" ht="23.600000000000001">
      <c r="A1671" s="46" t="s">
        <v>1696</v>
      </c>
      <c r="B1671" s="43">
        <v>5280.3199999999997</v>
      </c>
      <c r="C1671" s="43">
        <v>5292.3199999999997</v>
      </c>
      <c r="D1671" s="43">
        <v>5311.3199999999997</v>
      </c>
      <c r="E1671" s="31">
        <f t="shared" si="113"/>
        <v>5294.6500000000005</v>
      </c>
      <c r="F1671" s="32">
        <f t="shared" si="112"/>
        <v>15.631165983380766</v>
      </c>
      <c r="G1671" s="33">
        <f t="shared" si="114"/>
        <v>0.29522567088250906</v>
      </c>
      <c r="H1671" s="47" t="s">
        <v>18</v>
      </c>
      <c r="I1671" s="45" t="s">
        <v>30</v>
      </c>
      <c r="J1671" s="43">
        <v>5280.3199999999997</v>
      </c>
      <c r="K1671" s="35">
        <f t="shared" si="115"/>
        <v>5280.3199999999997</v>
      </c>
      <c r="M1671" s="26"/>
      <c r="N1671" s="26"/>
    </row>
    <row r="1672" ht="23.600000000000001">
      <c r="A1672" s="46" t="s">
        <v>1697</v>
      </c>
      <c r="B1672" s="43">
        <v>14058.26</v>
      </c>
      <c r="C1672" s="43">
        <v>14070.26</v>
      </c>
      <c r="D1672" s="43">
        <v>14089.26</v>
      </c>
      <c r="E1672" s="31">
        <f t="shared" si="113"/>
        <v>14072.59</v>
      </c>
      <c r="F1672" s="32">
        <f t="shared" si="112"/>
        <v>15.631165983380766</v>
      </c>
      <c r="G1672" s="33">
        <f t="shared" si="114"/>
        <v>0.11107526037055557</v>
      </c>
      <c r="H1672" s="47" t="s">
        <v>18</v>
      </c>
      <c r="I1672" s="45" t="s">
        <v>30</v>
      </c>
      <c r="J1672" s="43">
        <v>14058.26</v>
      </c>
      <c r="K1672" s="35">
        <f t="shared" si="115"/>
        <v>14058.26</v>
      </c>
      <c r="M1672" s="26"/>
      <c r="N1672" s="26"/>
    </row>
    <row r="1673" ht="23.600000000000001">
      <c r="A1673" s="46" t="s">
        <v>1698</v>
      </c>
      <c r="B1673" s="43">
        <v>8733.25</v>
      </c>
      <c r="C1673" s="43">
        <v>8745.25</v>
      </c>
      <c r="D1673" s="43">
        <v>8764.25</v>
      </c>
      <c r="E1673" s="31">
        <f t="shared" si="113"/>
        <v>8747.5799999999999</v>
      </c>
      <c r="F1673" s="32">
        <f t="shared" si="112"/>
        <v>15.631165983380766</v>
      </c>
      <c r="G1673" s="33">
        <f t="shared" si="114"/>
        <v>0.17869131786597856</v>
      </c>
      <c r="H1673" s="47" t="s">
        <v>18</v>
      </c>
      <c r="I1673" s="45" t="s">
        <v>30</v>
      </c>
      <c r="J1673" s="43">
        <v>8733.25</v>
      </c>
      <c r="K1673" s="35">
        <f t="shared" si="115"/>
        <v>8733.25</v>
      </c>
      <c r="M1673" s="26"/>
      <c r="N1673" s="26"/>
    </row>
    <row r="1674" ht="34.799999999999997">
      <c r="A1674" s="46" t="s">
        <v>1699</v>
      </c>
      <c r="B1674" s="43">
        <v>22048.849999999999</v>
      </c>
      <c r="C1674" s="43">
        <v>22060.849999999999</v>
      </c>
      <c r="D1674" s="43">
        <v>22079.849999999999</v>
      </c>
      <c r="E1674" s="31">
        <f t="shared" si="113"/>
        <v>22063.18</v>
      </c>
      <c r="F1674" s="32">
        <f t="shared" si="112"/>
        <v>15.631165983380765</v>
      </c>
      <c r="G1674" s="33">
        <f t="shared" si="114"/>
        <v>0.070847293923091623</v>
      </c>
      <c r="H1674" s="47" t="s">
        <v>18</v>
      </c>
      <c r="I1674" s="45" t="s">
        <v>30</v>
      </c>
      <c r="J1674" s="43">
        <v>22048.849999999999</v>
      </c>
      <c r="K1674" s="35">
        <f t="shared" si="115"/>
        <v>22048.849999999999</v>
      </c>
      <c r="M1674" s="26"/>
      <c r="N1674" s="26"/>
    </row>
    <row r="1675" ht="32.950000000000003">
      <c r="A1675" s="46" t="s">
        <v>1700</v>
      </c>
      <c r="B1675" s="43">
        <v>30860.68</v>
      </c>
      <c r="C1675" s="43">
        <v>30872.68</v>
      </c>
      <c r="D1675" s="43">
        <v>30891.68</v>
      </c>
      <c r="E1675" s="31">
        <f t="shared" si="113"/>
        <v>30875.010000000002</v>
      </c>
      <c r="F1675" s="32">
        <f t="shared" si="112"/>
        <v>15.631165983380765</v>
      </c>
      <c r="G1675" s="33">
        <f t="shared" si="114"/>
        <v>0.050627241848280415</v>
      </c>
      <c r="H1675" s="47" t="s">
        <v>18</v>
      </c>
      <c r="I1675" s="45" t="s">
        <v>30</v>
      </c>
      <c r="J1675" s="43">
        <v>30860.68</v>
      </c>
      <c r="K1675" s="35">
        <f t="shared" si="115"/>
        <v>30860.68</v>
      </c>
      <c r="M1675" s="26"/>
      <c r="N1675" s="26"/>
    </row>
    <row r="1676" ht="23.600000000000001">
      <c r="A1676" s="46" t="s">
        <v>1701</v>
      </c>
      <c r="B1676" s="43">
        <v>10284.84</v>
      </c>
      <c r="C1676" s="43">
        <v>10296.84</v>
      </c>
      <c r="D1676" s="43">
        <v>10315.84</v>
      </c>
      <c r="E1676" s="31">
        <f t="shared" si="113"/>
        <v>10299.17</v>
      </c>
      <c r="F1676" s="32">
        <f t="shared" si="112"/>
        <v>15.631165983380766</v>
      </c>
      <c r="G1676" s="33">
        <f t="shared" si="114"/>
        <v>0.15177112314274613</v>
      </c>
      <c r="H1676" s="47" t="s">
        <v>18</v>
      </c>
      <c r="I1676" s="45" t="s">
        <v>30</v>
      </c>
      <c r="J1676" s="43">
        <v>10284.84</v>
      </c>
      <c r="K1676" s="35">
        <f t="shared" si="115"/>
        <v>10284.84</v>
      </c>
      <c r="M1676" s="26"/>
      <c r="N1676" s="26"/>
    </row>
    <row r="1677" ht="23.600000000000001">
      <c r="A1677" s="46" t="s">
        <v>1702</v>
      </c>
      <c r="B1677" s="43">
        <v>3677.8899999999999</v>
      </c>
      <c r="C1677" s="43">
        <v>3689.8899999999999</v>
      </c>
      <c r="D1677" s="43">
        <v>3708.8899999999999</v>
      </c>
      <c r="E1677" s="31">
        <f t="shared" si="113"/>
        <v>3692.2200000000003</v>
      </c>
      <c r="F1677" s="32">
        <f t="shared" si="112"/>
        <v>15.631165983380766</v>
      </c>
      <c r="G1677" s="33">
        <f t="shared" si="114"/>
        <v>0.4233541333772301</v>
      </c>
      <c r="H1677" s="47" t="s">
        <v>18</v>
      </c>
      <c r="I1677" s="45" t="s">
        <v>30</v>
      </c>
      <c r="J1677" s="43">
        <v>3677.8899999999999</v>
      </c>
      <c r="K1677" s="35">
        <f t="shared" si="115"/>
        <v>3677.8899999999999</v>
      </c>
      <c r="M1677" s="26"/>
      <c r="N1677" s="26"/>
    </row>
    <row r="1678" ht="23.600000000000001">
      <c r="A1678" s="46" t="s">
        <v>1703</v>
      </c>
      <c r="B1678" s="43">
        <v>142163.45000000001</v>
      </c>
      <c r="C1678" s="43">
        <v>142175.45000000001</v>
      </c>
      <c r="D1678" s="43">
        <v>142194.45000000001</v>
      </c>
      <c r="E1678" s="31">
        <f t="shared" si="113"/>
        <v>142177.78</v>
      </c>
      <c r="F1678" s="32">
        <f t="shared" si="112"/>
        <v>15.63116598338077</v>
      </c>
      <c r="G1678" s="33">
        <f t="shared" si="114"/>
        <v>0.010994099066240007</v>
      </c>
      <c r="H1678" s="47" t="s">
        <v>18</v>
      </c>
      <c r="I1678" s="45" t="s">
        <v>30</v>
      </c>
      <c r="J1678" s="43">
        <v>142163.45000000001</v>
      </c>
      <c r="K1678" s="35">
        <f t="shared" si="115"/>
        <v>142163.45000000001</v>
      </c>
      <c r="M1678" s="26"/>
      <c r="N1678" s="26"/>
    </row>
    <row r="1679" ht="23.600000000000001">
      <c r="A1679" s="46" t="s">
        <v>1704</v>
      </c>
      <c r="B1679" s="43">
        <v>1158823.3500000001</v>
      </c>
      <c r="C1679" s="43">
        <v>1158835.3500000001</v>
      </c>
      <c r="D1679" s="43">
        <v>1158854.3500000001</v>
      </c>
      <c r="E1679" s="31">
        <f t="shared" si="113"/>
        <v>1158837.6799999999</v>
      </c>
      <c r="F1679" s="32">
        <f t="shared" si="112"/>
        <v>15.631165983380818</v>
      </c>
      <c r="G1679" s="33">
        <f t="shared" si="114"/>
        <v>0.001348865872516401</v>
      </c>
      <c r="H1679" s="47" t="s">
        <v>18</v>
      </c>
      <c r="I1679" s="45" t="s">
        <v>30</v>
      </c>
      <c r="J1679" s="43">
        <v>1158823.3500000001</v>
      </c>
      <c r="K1679" s="35">
        <f t="shared" si="115"/>
        <v>1158823.3500000001</v>
      </c>
      <c r="M1679" s="26"/>
      <c r="N1679" s="26"/>
    </row>
    <row r="1680" ht="13.800000000000001">
      <c r="A1680" s="46" t="s">
        <v>1705</v>
      </c>
      <c r="B1680" s="43">
        <v>93760.759999999995</v>
      </c>
      <c r="C1680" s="43">
        <v>93772.759999999995</v>
      </c>
      <c r="D1680" s="43">
        <v>93791.759999999995</v>
      </c>
      <c r="E1680" s="31">
        <f t="shared" si="113"/>
        <v>93775.089999999997</v>
      </c>
      <c r="F1680" s="32">
        <f t="shared" si="112"/>
        <v>15.631165983380765</v>
      </c>
      <c r="G1680" s="33">
        <f t="shared" si="114"/>
        <v>0.016668782704853457</v>
      </c>
      <c r="H1680" s="47" t="s">
        <v>18</v>
      </c>
      <c r="I1680" s="45" t="s">
        <v>30</v>
      </c>
      <c r="J1680" s="43">
        <v>93760.759999999995</v>
      </c>
      <c r="K1680" s="35">
        <f t="shared" si="115"/>
        <v>93760.759999999995</v>
      </c>
      <c r="M1680" s="26"/>
      <c r="N1680" s="26"/>
    </row>
    <row r="1681" ht="23.600000000000001">
      <c r="A1681" s="46" t="s">
        <v>1706</v>
      </c>
      <c r="B1681" s="43">
        <v>12346.43</v>
      </c>
      <c r="C1681" s="43">
        <v>12358.43</v>
      </c>
      <c r="D1681" s="43">
        <v>12377.43</v>
      </c>
      <c r="E1681" s="31">
        <f t="shared" si="113"/>
        <v>12360.76</v>
      </c>
      <c r="F1681" s="32">
        <f t="shared" si="112"/>
        <v>15.631165983380766</v>
      </c>
      <c r="G1681" s="33">
        <f t="shared" si="114"/>
        <v>0.1264579684694207</v>
      </c>
      <c r="H1681" s="47" t="s">
        <v>18</v>
      </c>
      <c r="I1681" s="45" t="s">
        <v>30</v>
      </c>
      <c r="J1681" s="43">
        <v>12346.43</v>
      </c>
      <c r="K1681" s="35">
        <f t="shared" si="115"/>
        <v>12346.43</v>
      </c>
      <c r="M1681" s="26"/>
      <c r="N1681" s="26"/>
    </row>
    <row r="1682" ht="34.799999999999997">
      <c r="A1682" s="46" t="s">
        <v>1707</v>
      </c>
      <c r="B1682" s="43">
        <v>4340.4300000000003</v>
      </c>
      <c r="C1682" s="43">
        <v>4352.4300000000003</v>
      </c>
      <c r="D1682" s="43">
        <v>4371.4300000000003</v>
      </c>
      <c r="E1682" s="31">
        <f t="shared" si="113"/>
        <v>4354.7600000000002</v>
      </c>
      <c r="F1682" s="32">
        <f t="shared" si="112"/>
        <v>15.631165983380766</v>
      </c>
      <c r="G1682" s="33">
        <f t="shared" si="114"/>
        <v>0.35894437313148753</v>
      </c>
      <c r="H1682" s="47" t="s">
        <v>18</v>
      </c>
      <c r="I1682" s="45" t="s">
        <v>30</v>
      </c>
      <c r="J1682" s="43">
        <v>4340.4300000000003</v>
      </c>
      <c r="K1682" s="35">
        <f t="shared" si="115"/>
        <v>4340.4300000000003</v>
      </c>
      <c r="M1682" s="26"/>
      <c r="N1682" s="26"/>
    </row>
    <row r="1683" ht="23.600000000000001">
      <c r="A1683" s="46" t="s">
        <v>1708</v>
      </c>
      <c r="B1683" s="43">
        <v>3724.1100000000001</v>
      </c>
      <c r="C1683" s="43">
        <v>3736.1100000000001</v>
      </c>
      <c r="D1683" s="43">
        <v>3755.1100000000001</v>
      </c>
      <c r="E1683" s="31">
        <f t="shared" si="113"/>
        <v>3738.4400000000001</v>
      </c>
      <c r="F1683" s="32">
        <f t="shared" si="112"/>
        <v>15.631165983380766</v>
      </c>
      <c r="G1683" s="33">
        <f t="shared" si="114"/>
        <v>0.4181200175308622</v>
      </c>
      <c r="H1683" s="47" t="s">
        <v>18</v>
      </c>
      <c r="I1683" s="45" t="s">
        <v>30</v>
      </c>
      <c r="J1683" s="43">
        <v>3724.1100000000001</v>
      </c>
      <c r="K1683" s="35">
        <f t="shared" si="115"/>
        <v>3724.1100000000001</v>
      </c>
      <c r="M1683" s="26"/>
      <c r="N1683" s="26"/>
    </row>
    <row r="1684" ht="13.800000000000001">
      <c r="A1684" s="46" t="s">
        <v>1709</v>
      </c>
      <c r="B1684" s="43">
        <v>53519.690000000002</v>
      </c>
      <c r="C1684" s="43">
        <v>53531.690000000002</v>
      </c>
      <c r="D1684" s="43">
        <v>53550.690000000002</v>
      </c>
      <c r="E1684" s="31">
        <f t="shared" si="113"/>
        <v>53534.020000000004</v>
      </c>
      <c r="F1684" s="32">
        <f t="shared" si="112"/>
        <v>15.631165983380765</v>
      </c>
      <c r="G1684" s="33">
        <f t="shared" si="114"/>
        <v>0.02919856566605826</v>
      </c>
      <c r="H1684" s="47" t="s">
        <v>18</v>
      </c>
      <c r="I1684" s="45" t="s">
        <v>30</v>
      </c>
      <c r="J1684" s="43">
        <v>53519.690000000002</v>
      </c>
      <c r="K1684" s="35">
        <f t="shared" si="115"/>
        <v>53519.690000000002</v>
      </c>
      <c r="M1684" s="26"/>
      <c r="N1684" s="26"/>
    </row>
    <row r="1685" ht="13.800000000000001">
      <c r="A1685" s="46" t="s">
        <v>1710</v>
      </c>
      <c r="B1685" s="43">
        <v>17919.5</v>
      </c>
      <c r="C1685" s="43">
        <v>17931.5</v>
      </c>
      <c r="D1685" s="43">
        <v>17950.5</v>
      </c>
      <c r="E1685" s="31">
        <f t="shared" si="113"/>
        <v>17933.830000000002</v>
      </c>
      <c r="F1685" s="32">
        <f t="shared" si="112"/>
        <v>15.631165983380765</v>
      </c>
      <c r="G1685" s="33">
        <f t="shared" si="114"/>
        <v>0.087160221678139929</v>
      </c>
      <c r="H1685" s="47" t="s">
        <v>18</v>
      </c>
      <c r="I1685" s="45" t="s">
        <v>30</v>
      </c>
      <c r="J1685" s="43">
        <v>17919.5</v>
      </c>
      <c r="K1685" s="35">
        <f t="shared" si="115"/>
        <v>17919.5</v>
      </c>
      <c r="M1685" s="26"/>
      <c r="N1685" s="26"/>
    </row>
    <row r="1686" ht="34.799999999999997">
      <c r="A1686" s="46" t="s">
        <v>1711</v>
      </c>
      <c r="B1686" s="43">
        <v>2830.4499999999998</v>
      </c>
      <c r="C1686" s="43">
        <v>2842.4499999999998</v>
      </c>
      <c r="D1686" s="43">
        <v>2861.4499999999998</v>
      </c>
      <c r="E1686" s="31">
        <f t="shared" si="113"/>
        <v>2844.7800000000002</v>
      </c>
      <c r="F1686" s="32">
        <f t="shared" si="112"/>
        <v>15.631165983380766</v>
      </c>
      <c r="G1686" s="33">
        <f t="shared" si="114"/>
        <v>0.54946835900775326</v>
      </c>
      <c r="H1686" s="47" t="s">
        <v>18</v>
      </c>
      <c r="I1686" s="45" t="s">
        <v>30</v>
      </c>
      <c r="J1686" s="43">
        <v>2830.4499999999998</v>
      </c>
      <c r="K1686" s="35">
        <f t="shared" si="115"/>
        <v>2830.4499999999998</v>
      </c>
      <c r="M1686" s="26"/>
      <c r="N1686" s="26"/>
    </row>
    <row r="1687" ht="23.600000000000001">
      <c r="A1687" s="46" t="s">
        <v>1712</v>
      </c>
      <c r="B1687" s="43">
        <v>3539.2199999999998</v>
      </c>
      <c r="C1687" s="43">
        <v>3551.2199999999998</v>
      </c>
      <c r="D1687" s="43">
        <v>3570.2199999999998</v>
      </c>
      <c r="E1687" s="31">
        <f t="shared" si="113"/>
        <v>3553.5500000000002</v>
      </c>
      <c r="F1687" s="32">
        <f t="shared" si="112"/>
        <v>15.631165983380766</v>
      </c>
      <c r="G1687" s="33">
        <f t="shared" si="114"/>
        <v>0.43987466008303711</v>
      </c>
      <c r="H1687" s="47" t="s">
        <v>18</v>
      </c>
      <c r="I1687" s="45" t="s">
        <v>30</v>
      </c>
      <c r="J1687" s="43">
        <v>3539.2199999999998</v>
      </c>
      <c r="K1687" s="35">
        <f t="shared" si="115"/>
        <v>3539.2199999999998</v>
      </c>
      <c r="M1687" s="26"/>
      <c r="N1687" s="26"/>
    </row>
    <row r="1688" ht="23.600000000000001">
      <c r="A1688" s="46" t="s">
        <v>1713</v>
      </c>
      <c r="B1688" s="43">
        <v>15897.969999999999</v>
      </c>
      <c r="C1688" s="43">
        <v>15909.969999999999</v>
      </c>
      <c r="D1688" s="43">
        <v>15928.969999999999</v>
      </c>
      <c r="E1688" s="31">
        <f t="shared" si="113"/>
        <v>15912.300000000001</v>
      </c>
      <c r="F1688" s="32">
        <f t="shared" si="112"/>
        <v>15.631165983380765</v>
      </c>
      <c r="G1688" s="33">
        <f t="shared" si="114"/>
        <v>0.098233228278632026</v>
      </c>
      <c r="H1688" s="47" t="s">
        <v>18</v>
      </c>
      <c r="I1688" s="45" t="s">
        <v>30</v>
      </c>
      <c r="J1688" s="43">
        <v>15897.969999999999</v>
      </c>
      <c r="K1688" s="35">
        <f t="shared" si="115"/>
        <v>15897.969999999999</v>
      </c>
      <c r="M1688" s="26"/>
      <c r="N1688" s="26"/>
    </row>
    <row r="1689" ht="23.600000000000001">
      <c r="A1689" s="46" t="s">
        <v>1714</v>
      </c>
      <c r="B1689" s="43">
        <v>431.42000000000002</v>
      </c>
      <c r="C1689" s="43">
        <v>443.42000000000002</v>
      </c>
      <c r="D1689" s="43">
        <v>462.42000000000002</v>
      </c>
      <c r="E1689" s="31">
        <f t="shared" si="113"/>
        <v>445.75</v>
      </c>
      <c r="F1689" s="32">
        <f t="shared" si="112"/>
        <v>15.631165983380766</v>
      </c>
      <c r="G1689" s="33">
        <f t="shared" si="114"/>
        <v>3.506711381577289</v>
      </c>
      <c r="H1689" s="47" t="s">
        <v>18</v>
      </c>
      <c r="I1689" s="45" t="s">
        <v>30</v>
      </c>
      <c r="J1689" s="43">
        <v>431.42000000000002</v>
      </c>
      <c r="K1689" s="35">
        <f t="shared" si="115"/>
        <v>431.42000000000002</v>
      </c>
      <c r="M1689" s="26"/>
      <c r="N1689" s="26"/>
    </row>
    <row r="1690" ht="13.800000000000001">
      <c r="A1690" s="46" t="s">
        <v>1715</v>
      </c>
      <c r="B1690" s="43">
        <v>354.38</v>
      </c>
      <c r="C1690" s="43">
        <v>366.38</v>
      </c>
      <c r="D1690" s="43">
        <v>385.38</v>
      </c>
      <c r="E1690" s="31">
        <f t="shared" si="113"/>
        <v>368.70999999999998</v>
      </c>
      <c r="F1690" s="32">
        <f t="shared" si="112"/>
        <v>15.631165983380766</v>
      </c>
      <c r="G1690" s="33">
        <f t="shared" si="114"/>
        <v>4.2394201359824164</v>
      </c>
      <c r="H1690" s="47" t="s">
        <v>18</v>
      </c>
      <c r="I1690" s="45" t="s">
        <v>30</v>
      </c>
      <c r="J1690" s="43">
        <v>354.38</v>
      </c>
      <c r="K1690" s="35">
        <f t="shared" si="115"/>
        <v>354.38</v>
      </c>
      <c r="M1690" s="26"/>
      <c r="N1690" s="26"/>
    </row>
    <row r="1691" ht="23.600000000000001">
      <c r="A1691" s="46" t="s">
        <v>1716</v>
      </c>
      <c r="B1691" s="43">
        <v>2217.21</v>
      </c>
      <c r="C1691" s="43">
        <v>2229.21</v>
      </c>
      <c r="D1691" s="43">
        <v>2248.21</v>
      </c>
      <c r="E1691" s="31">
        <f t="shared" si="113"/>
        <v>2231.54</v>
      </c>
      <c r="F1691" s="32">
        <f t="shared" si="112"/>
        <v>15.631165983380766</v>
      </c>
      <c r="G1691" s="33">
        <f t="shared" si="114"/>
        <v>0.70046541775548576</v>
      </c>
      <c r="H1691" s="47" t="s">
        <v>18</v>
      </c>
      <c r="I1691" s="45" t="s">
        <v>30</v>
      </c>
      <c r="J1691" s="43">
        <v>2217.21</v>
      </c>
      <c r="K1691" s="35">
        <f t="shared" si="115"/>
        <v>2217.21</v>
      </c>
      <c r="M1691" s="26"/>
      <c r="N1691" s="26"/>
    </row>
    <row r="1692" ht="23.600000000000001">
      <c r="A1692" s="46" t="s">
        <v>1717</v>
      </c>
      <c r="B1692" s="43">
        <v>14671.5</v>
      </c>
      <c r="C1692" s="43">
        <v>14683.5</v>
      </c>
      <c r="D1692" s="43">
        <v>14702.5</v>
      </c>
      <c r="E1692" s="31">
        <f t="shared" si="113"/>
        <v>14685.83</v>
      </c>
      <c r="F1692" s="32">
        <f t="shared" si="112"/>
        <v>15.631165983380766</v>
      </c>
      <c r="G1692" s="33">
        <f t="shared" si="114"/>
        <v>0.10643706200725983</v>
      </c>
      <c r="H1692" s="47" t="s">
        <v>18</v>
      </c>
      <c r="I1692" s="45" t="s">
        <v>30</v>
      </c>
      <c r="J1692" s="43">
        <v>14671.5</v>
      </c>
      <c r="K1692" s="35">
        <f t="shared" si="115"/>
        <v>14671.5</v>
      </c>
      <c r="M1692" s="26"/>
      <c r="N1692" s="26"/>
    </row>
    <row r="1693" ht="34.799999999999997">
      <c r="A1693" s="46" t="s">
        <v>1718</v>
      </c>
      <c r="B1693" s="43">
        <v>26547.98</v>
      </c>
      <c r="C1693" s="43">
        <v>26559.98</v>
      </c>
      <c r="D1693" s="43">
        <v>26578.98</v>
      </c>
      <c r="E1693" s="31">
        <f t="shared" si="113"/>
        <v>26562.310000000001</v>
      </c>
      <c r="F1693" s="32">
        <f t="shared" si="112"/>
        <v>15.631165983380765</v>
      </c>
      <c r="G1693" s="33">
        <f t="shared" si="114"/>
        <v>0.058847163455967362</v>
      </c>
      <c r="H1693" s="47" t="s">
        <v>18</v>
      </c>
      <c r="I1693" s="45" t="s">
        <v>30</v>
      </c>
      <c r="J1693" s="43">
        <v>26547.98</v>
      </c>
      <c r="K1693" s="35">
        <f t="shared" si="115"/>
        <v>26547.98</v>
      </c>
      <c r="M1693" s="26"/>
      <c r="N1693" s="26"/>
    </row>
    <row r="1694" ht="23.600000000000001">
      <c r="A1694" s="46" t="s">
        <v>1719</v>
      </c>
      <c r="B1694" s="43">
        <v>4432.8800000000001</v>
      </c>
      <c r="C1694" s="43">
        <v>4444.8800000000001</v>
      </c>
      <c r="D1694" s="43">
        <v>4463.8800000000001</v>
      </c>
      <c r="E1694" s="31">
        <f t="shared" si="113"/>
        <v>4447.21</v>
      </c>
      <c r="F1694" s="32">
        <f t="shared" ref="F1694:F1757" si="116">SQRT(((SUM((POWER(B1694-E1694,2)),(POWER(C1694-E1694,2)),(POWER(D1694-E1694,2)))/(COLUMNS(B1694:D1694)-1))))</f>
        <v>15.631165983380766</v>
      </c>
      <c r="G1694" s="33">
        <f t="shared" si="114"/>
        <v>0.35148252462511925</v>
      </c>
      <c r="H1694" s="47" t="s">
        <v>18</v>
      </c>
      <c r="I1694" s="45" t="s">
        <v>30</v>
      </c>
      <c r="J1694" s="43">
        <v>4432.8800000000001</v>
      </c>
      <c r="K1694" s="35">
        <f t="shared" si="115"/>
        <v>4432.8800000000001</v>
      </c>
      <c r="M1694" s="26"/>
      <c r="N1694" s="26"/>
    </row>
    <row r="1695" ht="23.600000000000001">
      <c r="A1695" s="46" t="s">
        <v>1720</v>
      </c>
      <c r="B1695" s="43">
        <v>3608.5500000000002</v>
      </c>
      <c r="C1695" s="43">
        <v>3620.5500000000002</v>
      </c>
      <c r="D1695" s="43">
        <v>3639.5500000000002</v>
      </c>
      <c r="E1695" s="31">
        <f t="shared" si="113"/>
        <v>3622.8800000000001</v>
      </c>
      <c r="F1695" s="32">
        <f t="shared" si="116"/>
        <v>15.631165983380766</v>
      </c>
      <c r="G1695" s="33">
        <f t="shared" si="114"/>
        <v>0.43145690675321197</v>
      </c>
      <c r="H1695" s="47" t="s">
        <v>18</v>
      </c>
      <c r="I1695" s="45" t="s">
        <v>30</v>
      </c>
      <c r="J1695" s="43">
        <v>3608.5500000000002</v>
      </c>
      <c r="K1695" s="35">
        <f t="shared" si="115"/>
        <v>3608.5500000000002</v>
      </c>
      <c r="M1695" s="26"/>
      <c r="N1695" s="26"/>
    </row>
    <row r="1696" ht="23.600000000000001">
      <c r="A1696" s="46" t="s">
        <v>1721</v>
      </c>
      <c r="B1696" s="43">
        <v>58850.860000000001</v>
      </c>
      <c r="C1696" s="43">
        <v>58862.860000000001</v>
      </c>
      <c r="D1696" s="43">
        <v>58881.860000000001</v>
      </c>
      <c r="E1696" s="31">
        <f t="shared" si="113"/>
        <v>58865.190000000002</v>
      </c>
      <c r="F1696" s="32">
        <f t="shared" si="116"/>
        <v>15.631165983380765</v>
      </c>
      <c r="G1696" s="33">
        <f t="shared" si="114"/>
        <v>0.026554175707885701</v>
      </c>
      <c r="H1696" s="47" t="s">
        <v>18</v>
      </c>
      <c r="I1696" s="45" t="s">
        <v>30</v>
      </c>
      <c r="J1696" s="43">
        <v>58850.860000000001</v>
      </c>
      <c r="K1696" s="35">
        <f t="shared" si="115"/>
        <v>58850.860000000001</v>
      </c>
      <c r="M1696" s="26"/>
      <c r="N1696" s="26"/>
    </row>
    <row r="1697" ht="34.799999999999997">
      <c r="A1697" s="46" t="s">
        <v>1722</v>
      </c>
      <c r="B1697" s="43">
        <v>7038.3699999999999</v>
      </c>
      <c r="C1697" s="43">
        <v>7050.3699999999999</v>
      </c>
      <c r="D1697" s="43">
        <v>7069.3699999999999</v>
      </c>
      <c r="E1697" s="31">
        <f t="shared" si="113"/>
        <v>7052.6999999999998</v>
      </c>
      <c r="F1697" s="32">
        <f t="shared" si="116"/>
        <v>15.631165983380766</v>
      </c>
      <c r="G1697" s="33">
        <f t="shared" si="114"/>
        <v>0.22163378540673456</v>
      </c>
      <c r="H1697" s="47" t="s">
        <v>18</v>
      </c>
      <c r="I1697" s="45" t="s">
        <v>30</v>
      </c>
      <c r="J1697" s="43">
        <v>7038.3699999999999</v>
      </c>
      <c r="K1697" s="35">
        <f t="shared" si="115"/>
        <v>7038.3699999999999</v>
      </c>
      <c r="M1697" s="26"/>
      <c r="N1697" s="26"/>
    </row>
    <row r="1698" ht="23.600000000000001">
      <c r="A1698" s="46" t="s">
        <v>1723</v>
      </c>
      <c r="B1698" s="43">
        <v>83434.320000000007</v>
      </c>
      <c r="C1698" s="43">
        <v>83446.320000000007</v>
      </c>
      <c r="D1698" s="43">
        <v>83465.320000000007</v>
      </c>
      <c r="E1698" s="31">
        <f t="shared" si="113"/>
        <v>83448.650000000009</v>
      </c>
      <c r="F1698" s="32">
        <f t="shared" si="116"/>
        <v>15.631165983380765</v>
      </c>
      <c r="G1698" s="33">
        <f t="shared" si="114"/>
        <v>0.018731478560025553</v>
      </c>
      <c r="H1698" s="47" t="s">
        <v>18</v>
      </c>
      <c r="I1698" s="45" t="s">
        <v>30</v>
      </c>
      <c r="J1698" s="43">
        <v>83434.320000000007</v>
      </c>
      <c r="K1698" s="35">
        <f t="shared" si="115"/>
        <v>83434.320000000007</v>
      </c>
      <c r="M1698" s="26"/>
      <c r="N1698" s="26"/>
    </row>
    <row r="1699" ht="13.800000000000001">
      <c r="A1699" s="46" t="s">
        <v>1724</v>
      </c>
      <c r="B1699" s="43">
        <v>9831.8400000000001</v>
      </c>
      <c r="C1699" s="43">
        <v>9843.8400000000001</v>
      </c>
      <c r="D1699" s="43">
        <v>9862.8400000000001</v>
      </c>
      <c r="E1699" s="31">
        <f t="shared" ref="E1699:E1762" si="117">ROUND(AVERAGE(B1699:D1699),2)</f>
        <v>9846.1700000000001</v>
      </c>
      <c r="F1699" s="32">
        <f t="shared" si="116"/>
        <v>15.631165983380766</v>
      </c>
      <c r="G1699" s="33">
        <f t="shared" ref="G1699:G1762" si="118">F1699/E1699*100</f>
        <v>0.15875376906330854</v>
      </c>
      <c r="H1699" s="47" t="s">
        <v>18</v>
      </c>
      <c r="I1699" s="45" t="s">
        <v>30</v>
      </c>
      <c r="J1699" s="43">
        <v>9831.8400000000001</v>
      </c>
      <c r="K1699" s="35">
        <f t="shared" ref="K1699:K1762" si="119">J1699</f>
        <v>9831.8400000000001</v>
      </c>
      <c r="M1699" s="26"/>
      <c r="N1699" s="26"/>
    </row>
    <row r="1700" ht="23.600000000000001">
      <c r="A1700" s="46" t="s">
        <v>1725</v>
      </c>
      <c r="B1700" s="43">
        <v>11825.639999999999</v>
      </c>
      <c r="C1700" s="43">
        <v>11837.639999999999</v>
      </c>
      <c r="D1700" s="43">
        <v>11856.639999999999</v>
      </c>
      <c r="E1700" s="31">
        <f t="shared" si="117"/>
        <v>11839.969999999999</v>
      </c>
      <c r="F1700" s="32">
        <f t="shared" si="116"/>
        <v>15.631165983380766</v>
      </c>
      <c r="G1700" s="33">
        <f t="shared" si="118"/>
        <v>0.13202031747868254</v>
      </c>
      <c r="H1700" s="47" t="s">
        <v>18</v>
      </c>
      <c r="I1700" s="45" t="s">
        <v>30</v>
      </c>
      <c r="J1700" s="43">
        <v>11825.639999999999</v>
      </c>
      <c r="K1700" s="35">
        <f t="shared" si="119"/>
        <v>11825.639999999999</v>
      </c>
      <c r="M1700" s="26"/>
      <c r="N1700" s="26"/>
    </row>
    <row r="1701" ht="13.800000000000001">
      <c r="A1701" s="46" t="s">
        <v>1726</v>
      </c>
      <c r="B1701" s="43">
        <v>702.60000000000002</v>
      </c>
      <c r="C1701" s="43">
        <v>714.60000000000002</v>
      </c>
      <c r="D1701" s="43">
        <v>733.60000000000002</v>
      </c>
      <c r="E1701" s="31">
        <f t="shared" si="117"/>
        <v>716.93000000000006</v>
      </c>
      <c r="F1701" s="32">
        <f t="shared" si="116"/>
        <v>15.631165983380766</v>
      </c>
      <c r="G1701" s="33">
        <f t="shared" si="118"/>
        <v>2.1802917974391871</v>
      </c>
      <c r="H1701" s="47" t="s">
        <v>18</v>
      </c>
      <c r="I1701" s="45" t="s">
        <v>30</v>
      </c>
      <c r="J1701" s="43">
        <v>702.60000000000002</v>
      </c>
      <c r="K1701" s="35">
        <f t="shared" si="119"/>
        <v>702.60000000000002</v>
      </c>
      <c r="M1701" s="26"/>
      <c r="N1701" s="26"/>
    </row>
    <row r="1702" ht="23.600000000000001">
      <c r="A1702" s="46" t="s">
        <v>1727</v>
      </c>
      <c r="B1702" s="43">
        <v>28247.490000000002</v>
      </c>
      <c r="C1702" s="43">
        <v>28259.490000000002</v>
      </c>
      <c r="D1702" s="43">
        <v>28278.490000000002</v>
      </c>
      <c r="E1702" s="31">
        <f t="shared" si="117"/>
        <v>28261.82</v>
      </c>
      <c r="F1702" s="32">
        <f t="shared" si="116"/>
        <v>15.631165983380766</v>
      </c>
      <c r="G1702" s="33">
        <f t="shared" si="118"/>
        <v>0.055308419568806139</v>
      </c>
      <c r="H1702" s="47" t="s">
        <v>18</v>
      </c>
      <c r="I1702" s="45" t="s">
        <v>30</v>
      </c>
      <c r="J1702" s="43">
        <v>28247.490000000002</v>
      </c>
      <c r="K1702" s="35">
        <f t="shared" si="119"/>
        <v>28247.490000000002</v>
      </c>
      <c r="M1702" s="26"/>
      <c r="N1702" s="26"/>
    </row>
    <row r="1703" ht="23.600000000000001">
      <c r="A1703" s="46" t="s">
        <v>1728</v>
      </c>
      <c r="B1703" s="43">
        <v>49481.25</v>
      </c>
      <c r="C1703" s="43">
        <v>49493.25</v>
      </c>
      <c r="D1703" s="43">
        <v>49512.25</v>
      </c>
      <c r="E1703" s="31">
        <f t="shared" si="117"/>
        <v>49495.580000000002</v>
      </c>
      <c r="F1703" s="32">
        <f t="shared" si="116"/>
        <v>15.631165983380765</v>
      </c>
      <c r="G1703" s="33">
        <f t="shared" si="118"/>
        <v>0.031580933051760914</v>
      </c>
      <c r="H1703" s="47" t="s">
        <v>18</v>
      </c>
      <c r="I1703" s="45" t="s">
        <v>30</v>
      </c>
      <c r="J1703" s="43">
        <v>49481.25</v>
      </c>
      <c r="K1703" s="35">
        <f t="shared" si="119"/>
        <v>49481.25</v>
      </c>
      <c r="M1703" s="26"/>
      <c r="N1703" s="26"/>
    </row>
    <row r="1704" ht="23.600000000000001">
      <c r="A1704" s="46" t="s">
        <v>1729</v>
      </c>
      <c r="B1704" s="43">
        <v>15437.280000000001</v>
      </c>
      <c r="C1704" s="43">
        <v>15449.280000000001</v>
      </c>
      <c r="D1704" s="43">
        <v>15468.280000000001</v>
      </c>
      <c r="E1704" s="31">
        <f t="shared" si="117"/>
        <v>15451.610000000001</v>
      </c>
      <c r="F1704" s="32">
        <f t="shared" si="116"/>
        <v>15.631165983380766</v>
      </c>
      <c r="G1704" s="33">
        <f t="shared" si="118"/>
        <v>0.10116205355545969</v>
      </c>
      <c r="H1704" s="47" t="s">
        <v>18</v>
      </c>
      <c r="I1704" s="45" t="s">
        <v>30</v>
      </c>
      <c r="J1704" s="43">
        <v>15437.280000000001</v>
      </c>
      <c r="K1704" s="35">
        <f t="shared" si="119"/>
        <v>15437.280000000001</v>
      </c>
      <c r="M1704" s="26"/>
      <c r="N1704" s="26"/>
    </row>
    <row r="1705" ht="23.600000000000001">
      <c r="A1705" s="46" t="s">
        <v>1730</v>
      </c>
      <c r="B1705" s="43">
        <v>35426.07</v>
      </c>
      <c r="C1705" s="43">
        <v>35438.07</v>
      </c>
      <c r="D1705" s="43">
        <v>35457.07</v>
      </c>
      <c r="E1705" s="31">
        <f t="shared" si="117"/>
        <v>35440.400000000001</v>
      </c>
      <c r="F1705" s="32">
        <f t="shared" si="116"/>
        <v>15.631165983380765</v>
      </c>
      <c r="G1705" s="33">
        <f t="shared" si="118"/>
        <v>0.044105501019685911</v>
      </c>
      <c r="H1705" s="47" t="s">
        <v>18</v>
      </c>
      <c r="I1705" s="45" t="s">
        <v>30</v>
      </c>
      <c r="J1705" s="43">
        <v>35426.07</v>
      </c>
      <c r="K1705" s="35">
        <f t="shared" si="119"/>
        <v>35426.07</v>
      </c>
      <c r="M1705" s="26"/>
      <c r="N1705" s="26"/>
    </row>
    <row r="1706" ht="23.600000000000001">
      <c r="A1706" s="46" t="s">
        <v>1731</v>
      </c>
      <c r="B1706" s="43">
        <v>86044.440000000002</v>
      </c>
      <c r="C1706" s="43">
        <v>86056.440000000002</v>
      </c>
      <c r="D1706" s="43">
        <v>86075.440000000002</v>
      </c>
      <c r="E1706" s="31">
        <f t="shared" si="117"/>
        <v>86058.770000000004</v>
      </c>
      <c r="F1706" s="32">
        <f t="shared" si="116"/>
        <v>15.631165983380765</v>
      </c>
      <c r="G1706" s="33">
        <f t="shared" si="118"/>
        <v>0.018163362064529582</v>
      </c>
      <c r="H1706" s="47" t="s">
        <v>18</v>
      </c>
      <c r="I1706" s="45" t="s">
        <v>30</v>
      </c>
      <c r="J1706" s="43">
        <v>86044.440000000002</v>
      </c>
      <c r="K1706" s="35">
        <f t="shared" si="119"/>
        <v>86044.440000000002</v>
      </c>
      <c r="M1706" s="26"/>
      <c r="N1706" s="26"/>
    </row>
    <row r="1707" ht="23.600000000000001">
      <c r="A1707" s="46" t="s">
        <v>1732</v>
      </c>
      <c r="B1707" s="43">
        <v>5096.9700000000003</v>
      </c>
      <c r="C1707" s="43">
        <v>5108.9700000000003</v>
      </c>
      <c r="D1707" s="43">
        <v>5127.9700000000003</v>
      </c>
      <c r="E1707" s="31">
        <f t="shared" si="117"/>
        <v>5111.3000000000002</v>
      </c>
      <c r="F1707" s="32">
        <f t="shared" si="116"/>
        <v>15.631165983380766</v>
      </c>
      <c r="G1707" s="33">
        <f t="shared" si="118"/>
        <v>0.30581585865397776</v>
      </c>
      <c r="H1707" s="47" t="s">
        <v>18</v>
      </c>
      <c r="I1707" s="45" t="s">
        <v>30</v>
      </c>
      <c r="J1707" s="43">
        <v>5096.9700000000003</v>
      </c>
      <c r="K1707" s="35">
        <f t="shared" si="119"/>
        <v>5096.9700000000003</v>
      </c>
      <c r="M1707" s="26"/>
      <c r="N1707" s="26"/>
    </row>
    <row r="1708" ht="23.600000000000001">
      <c r="A1708" s="46" t="s">
        <v>1733</v>
      </c>
      <c r="B1708" s="43">
        <v>1939.8699999999999</v>
      </c>
      <c r="C1708" s="43">
        <v>1951.8699999999999</v>
      </c>
      <c r="D1708" s="43">
        <v>1970.8699999999999</v>
      </c>
      <c r="E1708" s="31">
        <f t="shared" si="117"/>
        <v>1954.2</v>
      </c>
      <c r="F1708" s="32">
        <f t="shared" si="116"/>
        <v>15.631165983380766</v>
      </c>
      <c r="G1708" s="33">
        <f t="shared" si="118"/>
        <v>0.79987544690311974</v>
      </c>
      <c r="H1708" s="47" t="s">
        <v>18</v>
      </c>
      <c r="I1708" s="45" t="s">
        <v>30</v>
      </c>
      <c r="J1708" s="43">
        <v>1939.8699999999999</v>
      </c>
      <c r="K1708" s="35">
        <f t="shared" si="119"/>
        <v>1939.8699999999999</v>
      </c>
      <c r="M1708" s="26"/>
      <c r="N1708" s="26"/>
    </row>
    <row r="1709" ht="23.600000000000001">
      <c r="A1709" s="46" t="s">
        <v>1734</v>
      </c>
      <c r="B1709" s="43">
        <v>13186.17</v>
      </c>
      <c r="C1709" s="43">
        <v>13198.17</v>
      </c>
      <c r="D1709" s="43">
        <v>13217.17</v>
      </c>
      <c r="E1709" s="31">
        <f t="shared" si="117"/>
        <v>13200.5</v>
      </c>
      <c r="F1709" s="32">
        <f t="shared" si="116"/>
        <v>15.631165983380766</v>
      </c>
      <c r="G1709" s="33">
        <f t="shared" si="118"/>
        <v>0.11841343875899221</v>
      </c>
      <c r="H1709" s="47" t="s">
        <v>18</v>
      </c>
      <c r="I1709" s="45" t="s">
        <v>30</v>
      </c>
      <c r="J1709" s="43">
        <v>13186.17</v>
      </c>
      <c r="K1709" s="35">
        <f t="shared" si="119"/>
        <v>13186.17</v>
      </c>
      <c r="M1709" s="26"/>
      <c r="N1709" s="26"/>
    </row>
    <row r="1710" ht="23.600000000000001">
      <c r="A1710" s="46" t="s">
        <v>1735</v>
      </c>
      <c r="B1710" s="43">
        <v>5898.1800000000003</v>
      </c>
      <c r="C1710" s="43">
        <v>5910.1800000000003</v>
      </c>
      <c r="D1710" s="43">
        <v>5929.1800000000003</v>
      </c>
      <c r="E1710" s="31">
        <f t="shared" si="117"/>
        <v>5912.5100000000002</v>
      </c>
      <c r="F1710" s="32">
        <f t="shared" si="116"/>
        <v>15.631165983380766</v>
      </c>
      <c r="G1710" s="33">
        <f t="shared" si="118"/>
        <v>0.26437445320821051</v>
      </c>
      <c r="H1710" s="47" t="s">
        <v>18</v>
      </c>
      <c r="I1710" s="45" t="s">
        <v>30</v>
      </c>
      <c r="J1710" s="43">
        <v>5898.1800000000003</v>
      </c>
      <c r="K1710" s="35">
        <f t="shared" si="119"/>
        <v>5898.1800000000003</v>
      </c>
      <c r="M1710" s="26"/>
      <c r="N1710" s="26"/>
    </row>
    <row r="1711" ht="23.600000000000001">
      <c r="A1711" s="46" t="s">
        <v>1736</v>
      </c>
      <c r="B1711" s="43">
        <v>90.909999999999997</v>
      </c>
      <c r="C1711" s="43">
        <v>102.91</v>
      </c>
      <c r="D1711" s="43">
        <v>121.91</v>
      </c>
      <c r="E1711" s="31">
        <f t="shared" si="117"/>
        <v>105.24000000000001</v>
      </c>
      <c r="F1711" s="32">
        <f t="shared" si="116"/>
        <v>15.631165983380766</v>
      </c>
      <c r="G1711" s="33">
        <f t="shared" si="118"/>
        <v>14.85287531678142</v>
      </c>
      <c r="H1711" s="47" t="s">
        <v>18</v>
      </c>
      <c r="I1711" s="45" t="s">
        <v>30</v>
      </c>
      <c r="J1711" s="43">
        <v>90.909999999999997</v>
      </c>
      <c r="K1711" s="35">
        <f t="shared" si="119"/>
        <v>90.909999999999997</v>
      </c>
      <c r="M1711" s="26"/>
      <c r="N1711" s="26"/>
    </row>
    <row r="1712" ht="34.799999999999997">
      <c r="A1712" s="46" t="s">
        <v>1737</v>
      </c>
      <c r="B1712" s="43">
        <v>322646.59999999998</v>
      </c>
      <c r="C1712" s="43">
        <v>322658.59999999998</v>
      </c>
      <c r="D1712" s="43">
        <v>322677.59999999998</v>
      </c>
      <c r="E1712" s="31">
        <f t="shared" si="117"/>
        <v>322660.92999999999</v>
      </c>
      <c r="F1712" s="32">
        <f t="shared" si="116"/>
        <v>15.631165983380761</v>
      </c>
      <c r="G1712" s="33">
        <f t="shared" si="118"/>
        <v>0.0048444557521670692</v>
      </c>
      <c r="H1712" s="47" t="s">
        <v>18</v>
      </c>
      <c r="I1712" s="45" t="s">
        <v>30</v>
      </c>
      <c r="J1712" s="43">
        <v>322646.59999999998</v>
      </c>
      <c r="K1712" s="35">
        <f t="shared" si="119"/>
        <v>322646.59999999998</v>
      </c>
      <c r="M1712" s="26"/>
      <c r="N1712" s="26"/>
    </row>
    <row r="1713" ht="23.600000000000001">
      <c r="A1713" s="46" t="s">
        <v>1738</v>
      </c>
      <c r="B1713" s="43">
        <v>325430.83000000002</v>
      </c>
      <c r="C1713" s="43">
        <v>325442.83000000002</v>
      </c>
      <c r="D1713" s="43">
        <v>325461.83000000002</v>
      </c>
      <c r="E1713" s="31">
        <f t="shared" si="117"/>
        <v>325445.16000000003</v>
      </c>
      <c r="F1713" s="32">
        <f t="shared" si="116"/>
        <v>15.631165983380761</v>
      </c>
      <c r="G1713" s="33">
        <f t="shared" si="118"/>
        <v>0.0048030107387004185</v>
      </c>
      <c r="H1713" s="47" t="s">
        <v>18</v>
      </c>
      <c r="I1713" s="45" t="s">
        <v>30</v>
      </c>
      <c r="J1713" s="43">
        <v>325430.83000000002</v>
      </c>
      <c r="K1713" s="35">
        <f t="shared" si="119"/>
        <v>325430.83000000002</v>
      </c>
      <c r="M1713" s="26"/>
      <c r="N1713" s="26"/>
    </row>
    <row r="1714" ht="23.600000000000001">
      <c r="A1714" s="46" t="s">
        <v>1739</v>
      </c>
      <c r="B1714" s="43">
        <v>222613.23999999999</v>
      </c>
      <c r="C1714" s="43">
        <v>222625.23999999999</v>
      </c>
      <c r="D1714" s="43">
        <v>222644.23999999999</v>
      </c>
      <c r="E1714" s="31">
        <f t="shared" si="117"/>
        <v>222627.57000000001</v>
      </c>
      <c r="F1714" s="32">
        <f t="shared" si="116"/>
        <v>15.631165983380761</v>
      </c>
      <c r="G1714" s="33">
        <f t="shared" si="118"/>
        <v>0.0070212175353577102</v>
      </c>
      <c r="H1714" s="47" t="s">
        <v>18</v>
      </c>
      <c r="I1714" s="45" t="s">
        <v>30</v>
      </c>
      <c r="J1714" s="43">
        <v>222613.23999999999</v>
      </c>
      <c r="K1714" s="35">
        <f t="shared" si="119"/>
        <v>222613.23999999999</v>
      </c>
      <c r="M1714" s="26"/>
      <c r="N1714" s="26"/>
    </row>
    <row r="1715" ht="23.600000000000001">
      <c r="A1715" s="46" t="s">
        <v>1740</v>
      </c>
      <c r="B1715" s="43">
        <v>262818.88</v>
      </c>
      <c r="C1715" s="43">
        <v>262830.88</v>
      </c>
      <c r="D1715" s="43">
        <v>262849.88</v>
      </c>
      <c r="E1715" s="31">
        <f t="shared" si="117"/>
        <v>262833.21000000002</v>
      </c>
      <c r="F1715" s="32">
        <f t="shared" si="116"/>
        <v>15.631165983380761</v>
      </c>
      <c r="G1715" s="33">
        <f t="shared" si="118"/>
        <v>0.005947180717147867</v>
      </c>
      <c r="H1715" s="47" t="s">
        <v>18</v>
      </c>
      <c r="I1715" s="45" t="s">
        <v>30</v>
      </c>
      <c r="J1715" s="43">
        <v>262818.88</v>
      </c>
      <c r="K1715" s="35">
        <f t="shared" si="119"/>
        <v>262818.88</v>
      </c>
      <c r="M1715" s="26"/>
      <c r="N1715" s="26"/>
    </row>
    <row r="1716" ht="23.600000000000001">
      <c r="A1716" s="46" t="s">
        <v>1741</v>
      </c>
      <c r="B1716" s="43">
        <v>387324.76000000001</v>
      </c>
      <c r="C1716" s="43">
        <v>387336.76000000001</v>
      </c>
      <c r="D1716" s="43">
        <v>387355.76000000001</v>
      </c>
      <c r="E1716" s="31">
        <f t="shared" si="117"/>
        <v>387339.09000000003</v>
      </c>
      <c r="F1716" s="32">
        <f t="shared" si="116"/>
        <v>15.631165983380761</v>
      </c>
      <c r="G1716" s="33">
        <f t="shared" si="118"/>
        <v>0.0040355250443173084</v>
      </c>
      <c r="H1716" s="47" t="s">
        <v>18</v>
      </c>
      <c r="I1716" s="45" t="s">
        <v>30</v>
      </c>
      <c r="J1716" s="43">
        <v>387324.76000000001</v>
      </c>
      <c r="K1716" s="35">
        <f t="shared" si="119"/>
        <v>387324.76000000001</v>
      </c>
      <c r="M1716" s="26"/>
      <c r="N1716" s="26"/>
    </row>
    <row r="1717" ht="23.600000000000001">
      <c r="A1717" s="46" t="s">
        <v>1742</v>
      </c>
      <c r="B1717" s="43">
        <v>171608.14000000001</v>
      </c>
      <c r="C1717" s="43">
        <v>171620.14000000001</v>
      </c>
      <c r="D1717" s="43">
        <v>171639.14000000001</v>
      </c>
      <c r="E1717" s="31">
        <f t="shared" si="117"/>
        <v>171622.47</v>
      </c>
      <c r="F1717" s="32">
        <f t="shared" si="116"/>
        <v>15.63116598338077</v>
      </c>
      <c r="G1717" s="33">
        <f t="shared" si="118"/>
        <v>0.0091078784633391949</v>
      </c>
      <c r="H1717" s="47" t="s">
        <v>18</v>
      </c>
      <c r="I1717" s="45" t="s">
        <v>30</v>
      </c>
      <c r="J1717" s="43">
        <v>171608.14000000001</v>
      </c>
      <c r="K1717" s="35">
        <f t="shared" si="119"/>
        <v>171608.14000000001</v>
      </c>
      <c r="M1717" s="26"/>
      <c r="N1717" s="26"/>
    </row>
    <row r="1718" ht="23.600000000000001">
      <c r="A1718" s="46" t="s">
        <v>1743</v>
      </c>
      <c r="B1718" s="43">
        <v>312468.08000000002</v>
      </c>
      <c r="C1718" s="43">
        <v>312480.08000000002</v>
      </c>
      <c r="D1718" s="43">
        <v>312499.08000000002</v>
      </c>
      <c r="E1718" s="31">
        <f t="shared" si="117"/>
        <v>312482.41000000003</v>
      </c>
      <c r="F1718" s="32">
        <f t="shared" si="116"/>
        <v>15.631165983380761</v>
      </c>
      <c r="G1718" s="33">
        <f t="shared" si="118"/>
        <v>0.005002254681593361</v>
      </c>
      <c r="H1718" s="47" t="s">
        <v>18</v>
      </c>
      <c r="I1718" s="45" t="s">
        <v>30</v>
      </c>
      <c r="J1718" s="43">
        <v>312468.08000000002</v>
      </c>
      <c r="K1718" s="35">
        <f t="shared" si="119"/>
        <v>312468.08000000002</v>
      </c>
      <c r="M1718" s="26"/>
      <c r="N1718" s="26"/>
    </row>
    <row r="1719" ht="23.600000000000001">
      <c r="A1719" s="46" t="s">
        <v>1744</v>
      </c>
      <c r="B1719" s="43">
        <v>102794.47</v>
      </c>
      <c r="C1719" s="43">
        <v>102806.47</v>
      </c>
      <c r="D1719" s="43">
        <v>102825.47</v>
      </c>
      <c r="E1719" s="31">
        <f t="shared" si="117"/>
        <v>102808.8</v>
      </c>
      <c r="F1719" s="32">
        <f t="shared" si="116"/>
        <v>15.631165983380765</v>
      </c>
      <c r="G1719" s="33">
        <f t="shared" si="118"/>
        <v>0.01520411286133168</v>
      </c>
      <c r="H1719" s="47" t="s">
        <v>18</v>
      </c>
      <c r="I1719" s="45" t="s">
        <v>30</v>
      </c>
      <c r="J1719" s="43">
        <v>102794.47</v>
      </c>
      <c r="K1719" s="35">
        <f t="shared" si="119"/>
        <v>102794.47</v>
      </c>
      <c r="M1719" s="26"/>
      <c r="N1719" s="26"/>
    </row>
    <row r="1720" ht="23.600000000000001">
      <c r="A1720" s="46" t="s">
        <v>1745</v>
      </c>
      <c r="B1720" s="43">
        <v>80103.110000000001</v>
      </c>
      <c r="C1720" s="43">
        <v>80115.110000000001</v>
      </c>
      <c r="D1720" s="43">
        <v>80134.110000000001</v>
      </c>
      <c r="E1720" s="31">
        <f t="shared" si="117"/>
        <v>80117.440000000002</v>
      </c>
      <c r="F1720" s="32">
        <f t="shared" si="116"/>
        <v>15.631165983380765</v>
      </c>
      <c r="G1720" s="33">
        <f t="shared" si="118"/>
        <v>0.0195103163348464</v>
      </c>
      <c r="H1720" s="47" t="s">
        <v>18</v>
      </c>
      <c r="I1720" s="45" t="s">
        <v>30</v>
      </c>
      <c r="J1720" s="43">
        <v>80103.110000000001</v>
      </c>
      <c r="K1720" s="35">
        <f t="shared" si="119"/>
        <v>80103.110000000001</v>
      </c>
      <c r="M1720" s="26"/>
      <c r="N1720" s="26"/>
    </row>
    <row r="1721" ht="23.600000000000001">
      <c r="A1721" s="46" t="s">
        <v>1746</v>
      </c>
      <c r="B1721" s="43">
        <v>1148054.7</v>
      </c>
      <c r="C1721" s="43">
        <v>1148066.7</v>
      </c>
      <c r="D1721" s="43">
        <v>1148085.7</v>
      </c>
      <c r="E1721" s="31">
        <f t="shared" si="117"/>
        <v>1148069.03</v>
      </c>
      <c r="F1721" s="32">
        <f t="shared" si="116"/>
        <v>15.631165983380743</v>
      </c>
      <c r="G1721" s="33">
        <f t="shared" si="118"/>
        <v>0.0013615179553602924</v>
      </c>
      <c r="H1721" s="47" t="s">
        <v>18</v>
      </c>
      <c r="I1721" s="45" t="s">
        <v>30</v>
      </c>
      <c r="J1721" s="43">
        <v>1148054.7</v>
      </c>
      <c r="K1721" s="35">
        <f t="shared" si="119"/>
        <v>1148054.7</v>
      </c>
      <c r="M1721" s="26"/>
      <c r="N1721" s="26"/>
    </row>
    <row r="1722" ht="23.600000000000001">
      <c r="A1722" s="46" t="s">
        <v>1747</v>
      </c>
      <c r="B1722" s="43">
        <v>114823.5</v>
      </c>
      <c r="C1722" s="43">
        <v>114835.5</v>
      </c>
      <c r="D1722" s="43">
        <v>114854.5</v>
      </c>
      <c r="E1722" s="31">
        <f t="shared" si="117"/>
        <v>114837.83</v>
      </c>
      <c r="F1722" s="32">
        <f t="shared" si="116"/>
        <v>15.631165983380765</v>
      </c>
      <c r="G1722" s="33">
        <f t="shared" si="118"/>
        <v>0.013611512846751602</v>
      </c>
      <c r="H1722" s="47" t="s">
        <v>18</v>
      </c>
      <c r="I1722" s="45" t="s">
        <v>30</v>
      </c>
      <c r="J1722" s="43">
        <v>114823.5</v>
      </c>
      <c r="K1722" s="35">
        <f t="shared" si="119"/>
        <v>114823.5</v>
      </c>
      <c r="M1722" s="26"/>
      <c r="N1722" s="26"/>
    </row>
    <row r="1723" ht="23.600000000000001">
      <c r="A1723" s="46" t="s">
        <v>1748</v>
      </c>
      <c r="B1723" s="43">
        <v>1010.76</v>
      </c>
      <c r="C1723" s="43">
        <v>1022.76</v>
      </c>
      <c r="D1723" s="43">
        <v>1041.76</v>
      </c>
      <c r="E1723" s="31">
        <f t="shared" si="117"/>
        <v>1025.0899999999999</v>
      </c>
      <c r="F1723" s="32">
        <f t="shared" si="116"/>
        <v>15.631165983380766</v>
      </c>
      <c r="G1723" s="33">
        <f t="shared" si="118"/>
        <v>1.5248579132935418</v>
      </c>
      <c r="H1723" s="47" t="s">
        <v>18</v>
      </c>
      <c r="I1723" s="45" t="s">
        <v>30</v>
      </c>
      <c r="J1723" s="43">
        <v>1010.76</v>
      </c>
      <c r="K1723" s="35">
        <f t="shared" si="119"/>
        <v>1010.76</v>
      </c>
      <c r="M1723" s="26"/>
      <c r="N1723" s="26"/>
    </row>
    <row r="1724" ht="34.799999999999997">
      <c r="A1724" s="46" t="s">
        <v>1749</v>
      </c>
      <c r="B1724" s="43">
        <v>53530.470000000001</v>
      </c>
      <c r="C1724" s="43">
        <v>53542.470000000001</v>
      </c>
      <c r="D1724" s="43">
        <v>53561.470000000001</v>
      </c>
      <c r="E1724" s="31">
        <f t="shared" si="117"/>
        <v>53544.800000000003</v>
      </c>
      <c r="F1724" s="32">
        <f t="shared" si="116"/>
        <v>15.631165983380765</v>
      </c>
      <c r="G1724" s="33">
        <f t="shared" si="118"/>
        <v>0.029192687214035281</v>
      </c>
      <c r="H1724" s="47" t="s">
        <v>18</v>
      </c>
      <c r="I1724" s="45" t="s">
        <v>30</v>
      </c>
      <c r="J1724" s="43">
        <v>53530.470000000001</v>
      </c>
      <c r="K1724" s="35">
        <f t="shared" si="119"/>
        <v>53530.470000000001</v>
      </c>
      <c r="M1724" s="26"/>
      <c r="N1724" s="26"/>
    </row>
    <row r="1725" ht="23.600000000000001">
      <c r="A1725" s="46" t="s">
        <v>1750</v>
      </c>
      <c r="B1725" s="43">
        <v>144950.76000000001</v>
      </c>
      <c r="C1725" s="43">
        <v>144962.76000000001</v>
      </c>
      <c r="D1725" s="43">
        <v>144981.76000000001</v>
      </c>
      <c r="E1725" s="31">
        <f t="shared" si="117"/>
        <v>144965.09</v>
      </c>
      <c r="F1725" s="32">
        <f t="shared" si="116"/>
        <v>15.63116598338077</v>
      </c>
      <c r="G1725" s="33">
        <f t="shared" si="118"/>
        <v>0.010782710501804793</v>
      </c>
      <c r="H1725" s="47" t="s">
        <v>18</v>
      </c>
      <c r="I1725" s="45" t="s">
        <v>30</v>
      </c>
      <c r="J1725" s="43">
        <v>144950.76000000001</v>
      </c>
      <c r="K1725" s="35">
        <f t="shared" si="119"/>
        <v>144950.76000000001</v>
      </c>
      <c r="M1725" s="26"/>
      <c r="N1725" s="26"/>
    </row>
    <row r="1726" ht="23.600000000000001">
      <c r="A1726" s="46" t="s">
        <v>1751</v>
      </c>
      <c r="B1726" s="43">
        <v>8428.1800000000003</v>
      </c>
      <c r="C1726" s="43">
        <v>8440.1800000000003</v>
      </c>
      <c r="D1726" s="43">
        <v>8459.1800000000003</v>
      </c>
      <c r="E1726" s="31">
        <f t="shared" si="117"/>
        <v>8442.5100000000002</v>
      </c>
      <c r="F1726" s="32">
        <f t="shared" si="116"/>
        <v>15.631165983380766</v>
      </c>
      <c r="G1726" s="33">
        <f t="shared" si="118"/>
        <v>0.18514832654483993</v>
      </c>
      <c r="H1726" s="47" t="s">
        <v>18</v>
      </c>
      <c r="I1726" s="45" t="s">
        <v>30</v>
      </c>
      <c r="J1726" s="43">
        <v>8428.1800000000003</v>
      </c>
      <c r="K1726" s="35">
        <f t="shared" si="119"/>
        <v>8428.1800000000003</v>
      </c>
      <c r="M1726" s="26"/>
      <c r="N1726" s="26"/>
    </row>
    <row r="1727" ht="13.800000000000001">
      <c r="A1727" s="46" t="s">
        <v>1752</v>
      </c>
      <c r="B1727" s="43">
        <v>23258.380000000001</v>
      </c>
      <c r="C1727" s="43">
        <v>23270.380000000001</v>
      </c>
      <c r="D1727" s="43">
        <v>23289.380000000001</v>
      </c>
      <c r="E1727" s="31">
        <f t="shared" si="117"/>
        <v>23272.709999999999</v>
      </c>
      <c r="F1727" s="32">
        <f t="shared" si="116"/>
        <v>15.631165983380766</v>
      </c>
      <c r="G1727" s="33">
        <f t="shared" si="118"/>
        <v>0.067165216184023116</v>
      </c>
      <c r="H1727" s="47" t="s">
        <v>18</v>
      </c>
      <c r="I1727" s="45" t="s">
        <v>30</v>
      </c>
      <c r="J1727" s="43">
        <v>23258.380000000001</v>
      </c>
      <c r="K1727" s="35">
        <f t="shared" si="119"/>
        <v>23258.380000000001</v>
      </c>
      <c r="M1727" s="26"/>
      <c r="N1727" s="26"/>
    </row>
    <row r="1728" ht="34.799999999999997">
      <c r="A1728" s="46" t="s">
        <v>1753</v>
      </c>
      <c r="B1728" s="43">
        <v>2297.3299999999999</v>
      </c>
      <c r="C1728" s="43">
        <v>2309.3299999999999</v>
      </c>
      <c r="D1728" s="43">
        <v>2328.3299999999999</v>
      </c>
      <c r="E1728" s="31">
        <f t="shared" si="117"/>
        <v>2311.6599999999999</v>
      </c>
      <c r="F1728" s="32">
        <f t="shared" si="116"/>
        <v>15.631165983380766</v>
      </c>
      <c r="G1728" s="33">
        <f t="shared" si="118"/>
        <v>0.67618793349284789</v>
      </c>
      <c r="H1728" s="47" t="s">
        <v>18</v>
      </c>
      <c r="I1728" s="45" t="s">
        <v>30</v>
      </c>
      <c r="J1728" s="43">
        <v>2297.3299999999999</v>
      </c>
      <c r="K1728" s="35">
        <f t="shared" si="119"/>
        <v>2297.3299999999999</v>
      </c>
      <c r="M1728" s="26"/>
      <c r="N1728" s="26"/>
    </row>
    <row r="1729" ht="32.950000000000003">
      <c r="A1729" s="46" t="s">
        <v>1754</v>
      </c>
      <c r="B1729" s="43">
        <v>3150.9400000000001</v>
      </c>
      <c r="C1729" s="43">
        <v>3162.9400000000001</v>
      </c>
      <c r="D1729" s="43">
        <v>3181.9400000000001</v>
      </c>
      <c r="E1729" s="31">
        <f t="shared" si="117"/>
        <v>3165.27</v>
      </c>
      <c r="F1729" s="32">
        <f t="shared" si="116"/>
        <v>15.631165983380766</v>
      </c>
      <c r="G1729" s="33">
        <f t="shared" si="118"/>
        <v>0.49383357449382725</v>
      </c>
      <c r="H1729" s="47" t="s">
        <v>18</v>
      </c>
      <c r="I1729" s="45" t="s">
        <v>30</v>
      </c>
      <c r="J1729" s="43">
        <v>3150.9400000000001</v>
      </c>
      <c r="K1729" s="35">
        <f t="shared" si="119"/>
        <v>3150.9400000000001</v>
      </c>
      <c r="M1729" s="26"/>
      <c r="N1729" s="26"/>
    </row>
    <row r="1730" ht="32.950000000000003">
      <c r="A1730" s="46" t="s">
        <v>1755</v>
      </c>
      <c r="B1730" s="43">
        <v>11697.75</v>
      </c>
      <c r="C1730" s="43">
        <v>11709.75</v>
      </c>
      <c r="D1730" s="43">
        <v>11728.75</v>
      </c>
      <c r="E1730" s="31">
        <f t="shared" si="117"/>
        <v>11712.08</v>
      </c>
      <c r="F1730" s="32">
        <f t="shared" si="116"/>
        <v>15.631165983380766</v>
      </c>
      <c r="G1730" s="33">
        <f t="shared" si="118"/>
        <v>0.13346191268656604</v>
      </c>
      <c r="H1730" s="47" t="s">
        <v>18</v>
      </c>
      <c r="I1730" s="45" t="s">
        <v>30</v>
      </c>
      <c r="J1730" s="43">
        <v>11697.75</v>
      </c>
      <c r="K1730" s="35">
        <f t="shared" si="119"/>
        <v>11697.75</v>
      </c>
      <c r="M1730" s="26"/>
      <c r="N1730" s="26"/>
    </row>
    <row r="1731" ht="23.600000000000001">
      <c r="A1731" s="46" t="s">
        <v>1756</v>
      </c>
      <c r="B1731" s="43">
        <v>47935.830000000002</v>
      </c>
      <c r="C1731" s="43">
        <v>47947.830000000002</v>
      </c>
      <c r="D1731" s="43">
        <v>47966.830000000002</v>
      </c>
      <c r="E1731" s="31">
        <f t="shared" si="117"/>
        <v>47950.160000000003</v>
      </c>
      <c r="F1731" s="32">
        <f t="shared" si="116"/>
        <v>15.631165983380765</v>
      </c>
      <c r="G1731" s="33">
        <f t="shared" si="118"/>
        <v>0.032598777529377926</v>
      </c>
      <c r="H1731" s="47" t="s">
        <v>18</v>
      </c>
      <c r="I1731" s="45" t="s">
        <v>30</v>
      </c>
      <c r="J1731" s="43">
        <v>47935.830000000002</v>
      </c>
      <c r="K1731" s="35">
        <f t="shared" si="119"/>
        <v>47935.830000000002</v>
      </c>
      <c r="M1731" s="26"/>
      <c r="N1731" s="26"/>
    </row>
    <row r="1732" ht="23.600000000000001">
      <c r="A1732" s="46" t="s">
        <v>1757</v>
      </c>
      <c r="B1732" s="43">
        <v>82004.460000000006</v>
      </c>
      <c r="C1732" s="43">
        <v>82016.460000000006</v>
      </c>
      <c r="D1732" s="43">
        <v>82035.460000000006</v>
      </c>
      <c r="E1732" s="31">
        <f t="shared" si="117"/>
        <v>82018.790000000008</v>
      </c>
      <c r="F1732" s="32">
        <f t="shared" si="116"/>
        <v>15.631165983380765</v>
      </c>
      <c r="G1732" s="33">
        <f t="shared" si="118"/>
        <v>0.019058030462752212</v>
      </c>
      <c r="H1732" s="47" t="s">
        <v>18</v>
      </c>
      <c r="I1732" s="45" t="s">
        <v>30</v>
      </c>
      <c r="J1732" s="43">
        <v>82004.460000000006</v>
      </c>
      <c r="K1732" s="35">
        <f t="shared" si="119"/>
        <v>82004.460000000006</v>
      </c>
      <c r="M1732" s="26"/>
      <c r="N1732" s="26"/>
    </row>
    <row r="1733" ht="23.600000000000001">
      <c r="A1733" s="46" t="s">
        <v>1758</v>
      </c>
      <c r="B1733" s="43">
        <v>299335.84000000003</v>
      </c>
      <c r="C1733" s="43">
        <v>299347.84000000003</v>
      </c>
      <c r="D1733" s="43">
        <v>299366.84000000003</v>
      </c>
      <c r="E1733" s="31">
        <f t="shared" si="117"/>
        <v>299350.16999999998</v>
      </c>
      <c r="F1733" s="32">
        <f t="shared" si="116"/>
        <v>15.631165983380781</v>
      </c>
      <c r="G1733" s="33">
        <f t="shared" si="118"/>
        <v>0.0052216993841629625</v>
      </c>
      <c r="H1733" s="47" t="s">
        <v>18</v>
      </c>
      <c r="I1733" s="45" t="s">
        <v>30</v>
      </c>
      <c r="J1733" s="43">
        <v>299335.84000000003</v>
      </c>
      <c r="K1733" s="35">
        <f t="shared" si="119"/>
        <v>299335.84000000003</v>
      </c>
      <c r="M1733" s="26"/>
      <c r="N1733" s="26"/>
    </row>
    <row r="1734" ht="23.600000000000001">
      <c r="A1734" s="46" t="s">
        <v>1759</v>
      </c>
      <c r="B1734" s="43">
        <v>18283.130000000001</v>
      </c>
      <c r="C1734" s="43">
        <v>18295.130000000001</v>
      </c>
      <c r="D1734" s="43">
        <v>18314.130000000001</v>
      </c>
      <c r="E1734" s="31">
        <f t="shared" si="117"/>
        <v>18297.459999999999</v>
      </c>
      <c r="F1734" s="32">
        <f t="shared" si="116"/>
        <v>15.631165983380766</v>
      </c>
      <c r="G1734" s="33">
        <f t="shared" si="118"/>
        <v>0.085428064788122329</v>
      </c>
      <c r="H1734" s="47" t="s">
        <v>18</v>
      </c>
      <c r="I1734" s="45" t="s">
        <v>30</v>
      </c>
      <c r="J1734" s="43">
        <v>18283.130000000001</v>
      </c>
      <c r="K1734" s="35">
        <f t="shared" si="119"/>
        <v>18283.130000000001</v>
      </c>
      <c r="M1734" s="26"/>
      <c r="N1734" s="26"/>
    </row>
    <row r="1735" ht="23.600000000000001">
      <c r="A1735" s="46" t="s">
        <v>1760</v>
      </c>
      <c r="B1735" s="43">
        <v>41049.989999999998</v>
      </c>
      <c r="C1735" s="43">
        <v>41061.989999999998</v>
      </c>
      <c r="D1735" s="43">
        <v>41080.989999999998</v>
      </c>
      <c r="E1735" s="31">
        <f t="shared" si="117"/>
        <v>41064.32</v>
      </c>
      <c r="F1735" s="32">
        <f t="shared" si="116"/>
        <v>15.631165983380765</v>
      </c>
      <c r="G1735" s="33">
        <f t="shared" si="118"/>
        <v>0.038065079327700459</v>
      </c>
      <c r="H1735" s="47" t="s">
        <v>18</v>
      </c>
      <c r="I1735" s="45" t="s">
        <v>30</v>
      </c>
      <c r="J1735" s="43">
        <v>41049.989999999998</v>
      </c>
      <c r="K1735" s="35">
        <f t="shared" si="119"/>
        <v>41049.989999999998</v>
      </c>
      <c r="M1735" s="26"/>
      <c r="N1735" s="26"/>
    </row>
    <row r="1736" ht="23.600000000000001">
      <c r="A1736" s="46" t="s">
        <v>1761</v>
      </c>
      <c r="B1736" s="43">
        <v>488.43000000000001</v>
      </c>
      <c r="C1736" s="43">
        <v>500.43000000000001</v>
      </c>
      <c r="D1736" s="43">
        <v>519.42999999999995</v>
      </c>
      <c r="E1736" s="31">
        <f t="shared" si="117"/>
        <v>502.75999999999999</v>
      </c>
      <c r="F1736" s="32">
        <f t="shared" si="116"/>
        <v>15.631165983380736</v>
      </c>
      <c r="G1736" s="33">
        <f t="shared" si="118"/>
        <v>3.1090711240712738</v>
      </c>
      <c r="H1736" s="47" t="s">
        <v>18</v>
      </c>
      <c r="I1736" s="45" t="s">
        <v>30</v>
      </c>
      <c r="J1736" s="43">
        <v>488.43000000000001</v>
      </c>
      <c r="K1736" s="35">
        <f t="shared" si="119"/>
        <v>488.43000000000001</v>
      </c>
      <c r="M1736" s="26"/>
      <c r="N1736" s="26"/>
    </row>
    <row r="1737" ht="23.600000000000001">
      <c r="A1737" s="46" t="s">
        <v>1762</v>
      </c>
      <c r="B1737" s="43">
        <v>1272.7</v>
      </c>
      <c r="C1737" s="43">
        <v>1284.7</v>
      </c>
      <c r="D1737" s="43">
        <v>1303.7</v>
      </c>
      <c r="E1737" s="31">
        <f t="shared" si="117"/>
        <v>1287.03</v>
      </c>
      <c r="F1737" s="32">
        <f t="shared" si="116"/>
        <v>15.631165983380766</v>
      </c>
      <c r="G1737" s="33">
        <f t="shared" si="118"/>
        <v>1.2145145010901663</v>
      </c>
      <c r="H1737" s="47" t="s">
        <v>18</v>
      </c>
      <c r="I1737" s="45" t="s">
        <v>30</v>
      </c>
      <c r="J1737" s="43">
        <v>1272.7</v>
      </c>
      <c r="K1737" s="35">
        <f t="shared" si="119"/>
        <v>1272.7</v>
      </c>
      <c r="M1737" s="26"/>
      <c r="N1737" s="26"/>
    </row>
    <row r="1738" ht="13.800000000000001">
      <c r="A1738" s="46" t="s">
        <v>1763</v>
      </c>
      <c r="B1738" s="43">
        <v>16309.370000000001</v>
      </c>
      <c r="C1738" s="43">
        <v>16321.370000000001</v>
      </c>
      <c r="D1738" s="43">
        <v>16340.370000000001</v>
      </c>
      <c r="E1738" s="31">
        <f t="shared" si="117"/>
        <v>16323.700000000001</v>
      </c>
      <c r="F1738" s="32">
        <f t="shared" si="116"/>
        <v>15.631165983380766</v>
      </c>
      <c r="G1738" s="33">
        <f t="shared" si="118"/>
        <v>0.095757493603660732</v>
      </c>
      <c r="H1738" s="47" t="s">
        <v>18</v>
      </c>
      <c r="I1738" s="45" t="s">
        <v>30</v>
      </c>
      <c r="J1738" s="43">
        <v>16309.370000000001</v>
      </c>
      <c r="K1738" s="35">
        <f t="shared" si="119"/>
        <v>16309.370000000001</v>
      </c>
      <c r="M1738" s="26"/>
      <c r="N1738" s="26"/>
    </row>
    <row r="1739" ht="23.600000000000001">
      <c r="A1739" s="46" t="s">
        <v>1764</v>
      </c>
      <c r="B1739" s="43">
        <v>32558.639999999999</v>
      </c>
      <c r="C1739" s="43">
        <v>32570.639999999999</v>
      </c>
      <c r="D1739" s="43">
        <v>32589.639999999999</v>
      </c>
      <c r="E1739" s="31">
        <f t="shared" si="117"/>
        <v>32572.970000000001</v>
      </c>
      <c r="F1739" s="32">
        <f t="shared" si="116"/>
        <v>15.631165983380765</v>
      </c>
      <c r="G1739" s="33">
        <f t="shared" si="118"/>
        <v>0.047988150860608543</v>
      </c>
      <c r="H1739" s="47" t="s">
        <v>18</v>
      </c>
      <c r="I1739" s="45" t="s">
        <v>30</v>
      </c>
      <c r="J1739" s="43">
        <v>32558.639999999999</v>
      </c>
      <c r="K1739" s="35">
        <f t="shared" si="119"/>
        <v>32558.639999999999</v>
      </c>
      <c r="M1739" s="26"/>
      <c r="N1739" s="26"/>
    </row>
    <row r="1740" ht="23.600000000000001">
      <c r="A1740" s="46" t="s">
        <v>1765</v>
      </c>
      <c r="B1740" s="43">
        <v>89435.740000000005</v>
      </c>
      <c r="C1740" s="43">
        <v>89447.740000000005</v>
      </c>
      <c r="D1740" s="43">
        <v>89466.740000000005</v>
      </c>
      <c r="E1740" s="31">
        <f t="shared" si="117"/>
        <v>89450.070000000007</v>
      </c>
      <c r="F1740" s="32">
        <f t="shared" si="116"/>
        <v>15.631165983380765</v>
      </c>
      <c r="G1740" s="33">
        <f t="shared" si="118"/>
        <v>0.017474738682016416</v>
      </c>
      <c r="H1740" s="47" t="s">
        <v>18</v>
      </c>
      <c r="I1740" s="45" t="s">
        <v>30</v>
      </c>
      <c r="J1740" s="43">
        <v>89435.740000000005</v>
      </c>
      <c r="K1740" s="35">
        <f t="shared" si="119"/>
        <v>89435.740000000005</v>
      </c>
      <c r="M1740" s="26"/>
      <c r="N1740" s="26"/>
    </row>
    <row r="1741" ht="23.600000000000001">
      <c r="A1741" s="46" t="s">
        <v>1766</v>
      </c>
      <c r="B1741" s="43">
        <v>67978.559999999998</v>
      </c>
      <c r="C1741" s="43">
        <v>67990.559999999998</v>
      </c>
      <c r="D1741" s="43">
        <v>68009.559999999998</v>
      </c>
      <c r="E1741" s="31">
        <f t="shared" si="117"/>
        <v>67992.889999999999</v>
      </c>
      <c r="F1741" s="32">
        <f t="shared" si="116"/>
        <v>15.631165983380765</v>
      </c>
      <c r="G1741" s="33">
        <f t="shared" si="118"/>
        <v>0.022989412545018698</v>
      </c>
      <c r="H1741" s="47" t="s">
        <v>18</v>
      </c>
      <c r="I1741" s="45" t="s">
        <v>30</v>
      </c>
      <c r="J1741" s="43">
        <v>67978.559999999998</v>
      </c>
      <c r="K1741" s="35">
        <f t="shared" si="119"/>
        <v>67978.559999999998</v>
      </c>
      <c r="M1741" s="26"/>
      <c r="N1741" s="26"/>
    </row>
    <row r="1742" ht="23.600000000000001">
      <c r="A1742" s="46" t="s">
        <v>1767</v>
      </c>
      <c r="B1742" s="43">
        <v>5206.3599999999997</v>
      </c>
      <c r="C1742" s="43">
        <v>5218.3599999999997</v>
      </c>
      <c r="D1742" s="43">
        <v>5237.3599999999997</v>
      </c>
      <c r="E1742" s="31">
        <f t="shared" si="117"/>
        <v>5220.6900000000005</v>
      </c>
      <c r="F1742" s="32">
        <f t="shared" si="116"/>
        <v>15.631165983380766</v>
      </c>
      <c r="G1742" s="33">
        <f t="shared" si="118"/>
        <v>0.29940804727690717</v>
      </c>
      <c r="H1742" s="47" t="s">
        <v>18</v>
      </c>
      <c r="I1742" s="45" t="s">
        <v>30</v>
      </c>
      <c r="J1742" s="43">
        <v>5206.3599999999997</v>
      </c>
      <c r="K1742" s="35">
        <f t="shared" si="119"/>
        <v>5206.3599999999997</v>
      </c>
      <c r="M1742" s="26"/>
      <c r="N1742" s="26"/>
    </row>
    <row r="1743" ht="23.600000000000001">
      <c r="A1743" s="46" t="s">
        <v>1768</v>
      </c>
      <c r="B1743" s="43">
        <v>7215.5699999999997</v>
      </c>
      <c r="C1743" s="43">
        <v>7227.5699999999997</v>
      </c>
      <c r="D1743" s="43">
        <v>7246.5699999999997</v>
      </c>
      <c r="E1743" s="31">
        <f t="shared" si="117"/>
        <v>7229.9000000000005</v>
      </c>
      <c r="F1743" s="32">
        <f t="shared" si="116"/>
        <v>15.631165983380766</v>
      </c>
      <c r="G1743" s="33">
        <f t="shared" si="118"/>
        <v>0.21620168997331587</v>
      </c>
      <c r="H1743" s="47" t="s">
        <v>18</v>
      </c>
      <c r="I1743" s="45" t="s">
        <v>30</v>
      </c>
      <c r="J1743" s="43">
        <v>7215.5699999999997</v>
      </c>
      <c r="K1743" s="35">
        <f t="shared" si="119"/>
        <v>7215.5699999999997</v>
      </c>
      <c r="M1743" s="26"/>
      <c r="N1743" s="26"/>
    </row>
    <row r="1744" ht="23.600000000000001">
      <c r="A1744" s="46" t="s">
        <v>1769</v>
      </c>
      <c r="B1744" s="43">
        <v>4680.9499999999998</v>
      </c>
      <c r="C1744" s="43">
        <v>4692.9499999999998</v>
      </c>
      <c r="D1744" s="43">
        <v>4711.9499999999998</v>
      </c>
      <c r="E1744" s="31">
        <f t="shared" si="117"/>
        <v>4695.2799999999997</v>
      </c>
      <c r="F1744" s="32">
        <f t="shared" si="116"/>
        <v>15.631165983380766</v>
      </c>
      <c r="G1744" s="33">
        <f t="shared" si="118"/>
        <v>0.33291232862322939</v>
      </c>
      <c r="H1744" s="47" t="s">
        <v>18</v>
      </c>
      <c r="I1744" s="45" t="s">
        <v>30</v>
      </c>
      <c r="J1744" s="43">
        <v>4680.9499999999998</v>
      </c>
      <c r="K1744" s="35">
        <f t="shared" si="119"/>
        <v>4680.9499999999998</v>
      </c>
      <c r="M1744" s="26"/>
      <c r="N1744" s="26"/>
    </row>
    <row r="1745" ht="23.600000000000001">
      <c r="A1745" s="46" t="s">
        <v>1770</v>
      </c>
      <c r="B1745" s="43">
        <v>160488.19</v>
      </c>
      <c r="C1745" s="43">
        <v>160500.19</v>
      </c>
      <c r="D1745" s="43">
        <v>160519.19</v>
      </c>
      <c r="E1745" s="31">
        <f t="shared" si="117"/>
        <v>160502.51999999999</v>
      </c>
      <c r="F1745" s="32">
        <f t="shared" si="116"/>
        <v>15.63116598338077</v>
      </c>
      <c r="G1745" s="33">
        <f t="shared" si="118"/>
        <v>0.009738891316710024</v>
      </c>
      <c r="H1745" s="47" t="s">
        <v>18</v>
      </c>
      <c r="I1745" s="45" t="s">
        <v>30</v>
      </c>
      <c r="J1745" s="43">
        <v>160488.19</v>
      </c>
      <c r="K1745" s="35">
        <f t="shared" si="119"/>
        <v>160488.19</v>
      </c>
      <c r="M1745" s="26"/>
      <c r="N1745" s="26"/>
    </row>
    <row r="1746" ht="23.600000000000001">
      <c r="A1746" s="46" t="s">
        <v>1771</v>
      </c>
      <c r="B1746" s="43">
        <v>83942.779999999999</v>
      </c>
      <c r="C1746" s="43">
        <v>83954.779999999999</v>
      </c>
      <c r="D1746" s="43">
        <v>83973.779999999999</v>
      </c>
      <c r="E1746" s="31">
        <f t="shared" si="117"/>
        <v>83957.110000000001</v>
      </c>
      <c r="F1746" s="32">
        <f t="shared" si="116"/>
        <v>15.631165983380765</v>
      </c>
      <c r="G1746" s="33">
        <f t="shared" si="118"/>
        <v>0.018618037213740165</v>
      </c>
      <c r="H1746" s="47" t="s">
        <v>18</v>
      </c>
      <c r="I1746" s="45" t="s">
        <v>30</v>
      </c>
      <c r="J1746" s="43">
        <v>83942.779999999999</v>
      </c>
      <c r="K1746" s="35">
        <f t="shared" si="119"/>
        <v>83942.779999999999</v>
      </c>
      <c r="M1746" s="26"/>
      <c r="N1746" s="26"/>
    </row>
    <row r="1747" ht="23.600000000000001">
      <c r="A1747" s="46" t="s">
        <v>1772</v>
      </c>
      <c r="B1747" s="43">
        <v>111233.42999999999</v>
      </c>
      <c r="C1747" s="43">
        <v>111245.42999999999</v>
      </c>
      <c r="D1747" s="43">
        <v>111264.42999999999</v>
      </c>
      <c r="E1747" s="31">
        <f t="shared" si="117"/>
        <v>111247.76000000001</v>
      </c>
      <c r="F1747" s="32">
        <f t="shared" si="116"/>
        <v>15.631165983380761</v>
      </c>
      <c r="G1747" s="33">
        <f t="shared" si="118"/>
        <v>0.014050769187065663</v>
      </c>
      <c r="H1747" s="47" t="s">
        <v>18</v>
      </c>
      <c r="I1747" s="45" t="s">
        <v>30</v>
      </c>
      <c r="J1747" s="43">
        <v>111233.42999999999</v>
      </c>
      <c r="K1747" s="35">
        <f t="shared" si="119"/>
        <v>111233.42999999999</v>
      </c>
      <c r="M1747" s="26"/>
      <c r="N1747" s="26"/>
    </row>
    <row r="1748" ht="23.600000000000001">
      <c r="A1748" s="46" t="s">
        <v>1773</v>
      </c>
      <c r="B1748" s="43">
        <v>181973.10000000001</v>
      </c>
      <c r="C1748" s="43">
        <v>181985.10000000001</v>
      </c>
      <c r="D1748" s="43">
        <v>182004.10000000001</v>
      </c>
      <c r="E1748" s="31">
        <f t="shared" si="117"/>
        <v>181987.42999999999</v>
      </c>
      <c r="F1748" s="32">
        <f t="shared" si="116"/>
        <v>15.63116598338077</v>
      </c>
      <c r="G1748" s="33">
        <f t="shared" si="118"/>
        <v>0.0085891459555095476</v>
      </c>
      <c r="H1748" s="47" t="s">
        <v>18</v>
      </c>
      <c r="I1748" s="45" t="s">
        <v>30</v>
      </c>
      <c r="J1748" s="43">
        <v>181973.10000000001</v>
      </c>
      <c r="K1748" s="35">
        <f t="shared" si="119"/>
        <v>181973.10000000001</v>
      </c>
      <c r="M1748" s="26"/>
      <c r="N1748" s="26"/>
    </row>
    <row r="1749" ht="34.799999999999997">
      <c r="A1749" s="46" t="s">
        <v>1774</v>
      </c>
      <c r="B1749" s="43">
        <v>827468.15000000002</v>
      </c>
      <c r="C1749" s="43">
        <v>827480.15000000002</v>
      </c>
      <c r="D1749" s="43">
        <v>827499.15000000002</v>
      </c>
      <c r="E1749" s="31">
        <f t="shared" si="117"/>
        <v>827482.47999999998</v>
      </c>
      <c r="F1749" s="32">
        <f t="shared" si="116"/>
        <v>15.631165983380781</v>
      </c>
      <c r="G1749" s="33">
        <f t="shared" si="118"/>
        <v>0.001889002650954106</v>
      </c>
      <c r="H1749" s="47" t="s">
        <v>18</v>
      </c>
      <c r="I1749" s="45" t="s">
        <v>30</v>
      </c>
      <c r="J1749" s="43">
        <v>827468.15000000002</v>
      </c>
      <c r="K1749" s="35">
        <f t="shared" si="119"/>
        <v>827468.15000000002</v>
      </c>
      <c r="M1749" s="26"/>
      <c r="N1749" s="26"/>
    </row>
    <row r="1750" ht="23.600000000000001">
      <c r="A1750" s="46" t="s">
        <v>1775</v>
      </c>
      <c r="B1750" s="43">
        <v>19532.720000000001</v>
      </c>
      <c r="C1750" s="43">
        <v>19544.720000000001</v>
      </c>
      <c r="D1750" s="43">
        <v>19563.720000000001</v>
      </c>
      <c r="E1750" s="31">
        <f t="shared" si="117"/>
        <v>19547.049999999999</v>
      </c>
      <c r="F1750" s="32">
        <f t="shared" si="116"/>
        <v>15.631165983380766</v>
      </c>
      <c r="G1750" s="33">
        <f t="shared" si="118"/>
        <v>0.079966879827804024</v>
      </c>
      <c r="H1750" s="47" t="s">
        <v>18</v>
      </c>
      <c r="I1750" s="45" t="s">
        <v>30</v>
      </c>
      <c r="J1750" s="43">
        <v>19532.720000000001</v>
      </c>
      <c r="K1750" s="35">
        <f t="shared" si="119"/>
        <v>19532.720000000001</v>
      </c>
      <c r="M1750" s="26"/>
      <c r="N1750" s="26"/>
    </row>
    <row r="1751" ht="23.600000000000001">
      <c r="A1751" s="46" t="s">
        <v>1776</v>
      </c>
      <c r="B1751" s="43">
        <v>639.42999999999995</v>
      </c>
      <c r="C1751" s="43">
        <v>651.42999999999995</v>
      </c>
      <c r="D1751" s="43">
        <v>670.42999999999995</v>
      </c>
      <c r="E1751" s="31">
        <f t="shared" si="117"/>
        <v>653.75999999999999</v>
      </c>
      <c r="F1751" s="32">
        <f t="shared" si="116"/>
        <v>15.631165983380766</v>
      </c>
      <c r="G1751" s="33">
        <f t="shared" si="118"/>
        <v>2.3909639597682277</v>
      </c>
      <c r="H1751" s="47" t="s">
        <v>18</v>
      </c>
      <c r="I1751" s="45" t="s">
        <v>30</v>
      </c>
      <c r="J1751" s="43">
        <v>639.42999999999995</v>
      </c>
      <c r="K1751" s="35">
        <f t="shared" si="119"/>
        <v>639.42999999999995</v>
      </c>
      <c r="M1751" s="26"/>
      <c r="N1751" s="26"/>
    </row>
    <row r="1752" ht="13.800000000000001">
      <c r="A1752" s="46" t="s">
        <v>1777</v>
      </c>
      <c r="B1752" s="43">
        <v>1248.05</v>
      </c>
      <c r="C1752" s="43">
        <v>1260.05</v>
      </c>
      <c r="D1752" s="43">
        <v>1279.05</v>
      </c>
      <c r="E1752" s="31">
        <f t="shared" si="117"/>
        <v>1262.3800000000001</v>
      </c>
      <c r="F1752" s="32">
        <f t="shared" si="116"/>
        <v>15.631165983380766</v>
      </c>
      <c r="G1752" s="33">
        <f t="shared" si="118"/>
        <v>1.2382298502337461</v>
      </c>
      <c r="H1752" s="47" t="s">
        <v>18</v>
      </c>
      <c r="I1752" s="45" t="s">
        <v>30</v>
      </c>
      <c r="J1752" s="43">
        <v>1248.05</v>
      </c>
      <c r="K1752" s="35">
        <f t="shared" si="119"/>
        <v>1248.05</v>
      </c>
      <c r="M1752" s="26"/>
      <c r="N1752" s="26"/>
    </row>
    <row r="1753" ht="23.600000000000001">
      <c r="A1753" s="46" t="s">
        <v>1778</v>
      </c>
      <c r="B1753" s="43">
        <v>587000.12</v>
      </c>
      <c r="C1753" s="43">
        <v>587012.12</v>
      </c>
      <c r="D1753" s="43">
        <v>587031.12</v>
      </c>
      <c r="E1753" s="31">
        <f t="shared" si="117"/>
        <v>587014.45000000007</v>
      </c>
      <c r="F1753" s="32">
        <f t="shared" si="116"/>
        <v>15.631165983380743</v>
      </c>
      <c r="G1753" s="33">
        <f t="shared" si="118"/>
        <v>0.0026628247368324139</v>
      </c>
      <c r="H1753" s="47" t="s">
        <v>18</v>
      </c>
      <c r="I1753" s="45" t="s">
        <v>30</v>
      </c>
      <c r="J1753" s="43">
        <v>587000.12</v>
      </c>
      <c r="K1753" s="35">
        <f t="shared" si="119"/>
        <v>587000.12</v>
      </c>
      <c r="M1753" s="26"/>
      <c r="N1753" s="26"/>
    </row>
    <row r="1754" ht="23.600000000000001">
      <c r="A1754" s="46" t="s">
        <v>1779</v>
      </c>
      <c r="B1754" s="43">
        <v>1382.0999999999999</v>
      </c>
      <c r="C1754" s="43">
        <v>1394.0999999999999</v>
      </c>
      <c r="D1754" s="43">
        <v>1413.0999999999999</v>
      </c>
      <c r="E1754" s="31">
        <f t="shared" si="117"/>
        <v>1396.4300000000001</v>
      </c>
      <c r="F1754" s="32">
        <f t="shared" si="116"/>
        <v>15.631165983380766</v>
      </c>
      <c r="G1754" s="33">
        <f t="shared" si="118"/>
        <v>1.1193662398674309</v>
      </c>
      <c r="H1754" s="47" t="s">
        <v>18</v>
      </c>
      <c r="I1754" s="45" t="s">
        <v>30</v>
      </c>
      <c r="J1754" s="43">
        <v>1382.0999999999999</v>
      </c>
      <c r="K1754" s="35">
        <f t="shared" si="119"/>
        <v>1382.0999999999999</v>
      </c>
      <c r="M1754" s="26"/>
      <c r="N1754" s="26"/>
    </row>
    <row r="1755" ht="23.600000000000001">
      <c r="A1755" s="46" t="s">
        <v>1780</v>
      </c>
      <c r="B1755" s="43">
        <v>75489.960000000006</v>
      </c>
      <c r="C1755" s="43">
        <v>75501.960000000006</v>
      </c>
      <c r="D1755" s="43">
        <v>75520.960000000006</v>
      </c>
      <c r="E1755" s="31">
        <f t="shared" si="117"/>
        <v>75504.290000000008</v>
      </c>
      <c r="F1755" s="32">
        <f t="shared" si="116"/>
        <v>15.631165983380765</v>
      </c>
      <c r="G1755" s="33">
        <f t="shared" si="118"/>
        <v>0.020702354771339169</v>
      </c>
      <c r="H1755" s="47" t="s">
        <v>18</v>
      </c>
      <c r="I1755" s="45" t="s">
        <v>30</v>
      </c>
      <c r="J1755" s="43">
        <v>75489.960000000006</v>
      </c>
      <c r="K1755" s="35">
        <f t="shared" si="119"/>
        <v>75489.960000000006</v>
      </c>
      <c r="M1755" s="26"/>
      <c r="N1755" s="26"/>
    </row>
    <row r="1756" ht="23.600000000000001">
      <c r="A1756" s="46" t="s">
        <v>1781</v>
      </c>
      <c r="B1756" s="43">
        <v>122749.37</v>
      </c>
      <c r="C1756" s="43">
        <v>122761.37</v>
      </c>
      <c r="D1756" s="43">
        <v>122780.37</v>
      </c>
      <c r="E1756" s="31">
        <f t="shared" si="117"/>
        <v>122763.7</v>
      </c>
      <c r="F1756" s="32">
        <f t="shared" si="116"/>
        <v>15.631165983380765</v>
      </c>
      <c r="G1756" s="33">
        <f t="shared" si="118"/>
        <v>0.012732726354273098</v>
      </c>
      <c r="H1756" s="47" t="s">
        <v>18</v>
      </c>
      <c r="I1756" s="45" t="s">
        <v>30</v>
      </c>
      <c r="J1756" s="43">
        <v>122749.37</v>
      </c>
      <c r="K1756" s="35">
        <f t="shared" si="119"/>
        <v>122749.37</v>
      </c>
      <c r="M1756" s="26"/>
      <c r="N1756" s="26"/>
    </row>
    <row r="1757" ht="23.600000000000001">
      <c r="A1757" s="46" t="s">
        <v>1782</v>
      </c>
      <c r="B1757" s="43">
        <v>372412.90000000002</v>
      </c>
      <c r="C1757" s="43">
        <v>372424.90000000002</v>
      </c>
      <c r="D1757" s="43">
        <v>372443.90000000002</v>
      </c>
      <c r="E1757" s="31">
        <f t="shared" si="117"/>
        <v>372427.22999999998</v>
      </c>
      <c r="F1757" s="32">
        <f t="shared" si="116"/>
        <v>15.631165983380781</v>
      </c>
      <c r="G1757" s="33">
        <f t="shared" si="118"/>
        <v>0.0041971060986547041</v>
      </c>
      <c r="H1757" s="47" t="s">
        <v>18</v>
      </c>
      <c r="I1757" s="45" t="s">
        <v>30</v>
      </c>
      <c r="J1757" s="43">
        <v>372412.90000000002</v>
      </c>
      <c r="K1757" s="35">
        <f t="shared" si="119"/>
        <v>372412.90000000002</v>
      </c>
      <c r="M1757" s="26"/>
      <c r="N1757" s="26"/>
    </row>
    <row r="1758" ht="23.600000000000001">
      <c r="A1758" s="46" t="s">
        <v>1783</v>
      </c>
      <c r="B1758" s="43">
        <v>99931.669999999998</v>
      </c>
      <c r="C1758" s="43">
        <v>99943.669999999998</v>
      </c>
      <c r="D1758" s="43">
        <v>99962.669999999998</v>
      </c>
      <c r="E1758" s="31">
        <f t="shared" si="117"/>
        <v>99946</v>
      </c>
      <c r="F1758" s="32">
        <f t="shared" ref="F1758:F1821" si="120">SQRT(((SUM((POWER(B1758-E1758,2)),(POWER(C1758-E1758,2)),(POWER(D1758-E1758,2)))/(COLUMNS(B1758:D1758)-1))))</f>
        <v>15.631165983380765</v>
      </c>
      <c r="G1758" s="33">
        <f t="shared" si="118"/>
        <v>0.015639611373522468</v>
      </c>
      <c r="H1758" s="47" t="s">
        <v>18</v>
      </c>
      <c r="I1758" s="45" t="s">
        <v>30</v>
      </c>
      <c r="J1758" s="43">
        <v>99931.669999999998</v>
      </c>
      <c r="K1758" s="35">
        <f t="shared" si="119"/>
        <v>99931.669999999998</v>
      </c>
      <c r="M1758" s="26"/>
      <c r="N1758" s="26"/>
    </row>
    <row r="1759" ht="23.600000000000001">
      <c r="A1759" s="46" t="s">
        <v>1784</v>
      </c>
      <c r="B1759" s="43">
        <v>106817.5</v>
      </c>
      <c r="C1759" s="43">
        <v>106829.5</v>
      </c>
      <c r="D1759" s="43">
        <v>106848.5</v>
      </c>
      <c r="E1759" s="31">
        <f t="shared" si="117"/>
        <v>106831.83</v>
      </c>
      <c r="F1759" s="32">
        <f t="shared" si="120"/>
        <v>15.631165983380765</v>
      </c>
      <c r="G1759" s="33">
        <f t="shared" si="118"/>
        <v>0.014631562506587002</v>
      </c>
      <c r="H1759" s="47" t="s">
        <v>18</v>
      </c>
      <c r="I1759" s="45" t="s">
        <v>30</v>
      </c>
      <c r="J1759" s="43">
        <v>106817.5</v>
      </c>
      <c r="K1759" s="35">
        <f t="shared" si="119"/>
        <v>106817.5</v>
      </c>
      <c r="M1759" s="26"/>
      <c r="N1759" s="26"/>
    </row>
    <row r="1760" ht="32.950000000000003">
      <c r="A1760" s="46" t="s">
        <v>1785</v>
      </c>
      <c r="B1760" s="43">
        <v>464478.78000000003</v>
      </c>
      <c r="C1760" s="43">
        <v>464490.78000000003</v>
      </c>
      <c r="D1760" s="43">
        <v>464509.78000000003</v>
      </c>
      <c r="E1760" s="31">
        <f t="shared" si="117"/>
        <v>464493.10999999999</v>
      </c>
      <c r="F1760" s="32">
        <f t="shared" si="120"/>
        <v>15.631165983380781</v>
      </c>
      <c r="G1760" s="33">
        <f t="shared" si="118"/>
        <v>0.0033652094394641891</v>
      </c>
      <c r="H1760" s="47" t="s">
        <v>18</v>
      </c>
      <c r="I1760" s="45" t="s">
        <v>30</v>
      </c>
      <c r="J1760" s="43">
        <v>464478.78000000003</v>
      </c>
      <c r="K1760" s="35">
        <f t="shared" si="119"/>
        <v>464478.78000000003</v>
      </c>
      <c r="M1760" s="26"/>
      <c r="N1760" s="26"/>
    </row>
    <row r="1761" ht="23.600000000000001">
      <c r="A1761" s="46" t="s">
        <v>1786</v>
      </c>
      <c r="B1761" s="43">
        <v>173054.95000000001</v>
      </c>
      <c r="C1761" s="43">
        <v>173066.95000000001</v>
      </c>
      <c r="D1761" s="43">
        <v>173085.95000000001</v>
      </c>
      <c r="E1761" s="31">
        <f t="shared" si="117"/>
        <v>173069.28</v>
      </c>
      <c r="F1761" s="32">
        <f t="shared" si="120"/>
        <v>15.63116598338077</v>
      </c>
      <c r="G1761" s="33">
        <f t="shared" si="118"/>
        <v>0.009031739187555855</v>
      </c>
      <c r="H1761" s="47" t="s">
        <v>18</v>
      </c>
      <c r="I1761" s="45" t="s">
        <v>30</v>
      </c>
      <c r="J1761" s="43">
        <v>173054.95000000001</v>
      </c>
      <c r="K1761" s="35">
        <f t="shared" si="119"/>
        <v>173054.95000000001</v>
      </c>
      <c r="M1761" s="26"/>
      <c r="N1761" s="26"/>
    </row>
    <row r="1762" ht="23.600000000000001">
      <c r="A1762" s="46" t="s">
        <v>1787</v>
      </c>
      <c r="B1762" s="43">
        <v>783170.15000000002</v>
      </c>
      <c r="C1762" s="43">
        <v>783182.15000000002</v>
      </c>
      <c r="D1762" s="43">
        <v>783201.15000000002</v>
      </c>
      <c r="E1762" s="31">
        <f t="shared" si="117"/>
        <v>783184.47999999998</v>
      </c>
      <c r="F1762" s="32">
        <f t="shared" si="120"/>
        <v>15.631165983380781</v>
      </c>
      <c r="G1762" s="33">
        <f t="shared" si="118"/>
        <v>0.0019958472598155647</v>
      </c>
      <c r="H1762" s="47" t="s">
        <v>18</v>
      </c>
      <c r="I1762" s="45" t="s">
        <v>30</v>
      </c>
      <c r="J1762" s="43">
        <v>783170.15000000002</v>
      </c>
      <c r="K1762" s="35">
        <f t="shared" si="119"/>
        <v>783170.15000000002</v>
      </c>
      <c r="M1762" s="26"/>
      <c r="N1762" s="26"/>
    </row>
    <row r="1763" ht="23.600000000000001">
      <c r="A1763" s="46" t="s">
        <v>1788</v>
      </c>
      <c r="B1763" s="43">
        <v>401390.72999999998</v>
      </c>
      <c r="C1763" s="43">
        <v>401402.72999999998</v>
      </c>
      <c r="D1763" s="43">
        <v>401421.72999999998</v>
      </c>
      <c r="E1763" s="31">
        <f t="shared" ref="E1763:E1826" si="121">ROUND(AVERAGE(B1763:D1763),2)</f>
        <v>401405.06</v>
      </c>
      <c r="F1763" s="32">
        <f t="shared" si="120"/>
        <v>15.631165983380761</v>
      </c>
      <c r="G1763" s="33">
        <f t="shared" ref="G1763:G1826" si="122">F1763/E1763*100</f>
        <v>0.003894112840376442</v>
      </c>
      <c r="H1763" s="47" t="s">
        <v>18</v>
      </c>
      <c r="I1763" s="45" t="s">
        <v>30</v>
      </c>
      <c r="J1763" s="43">
        <v>401390.72999999998</v>
      </c>
      <c r="K1763" s="35">
        <f t="shared" ref="K1763:K1826" si="123">J1763</f>
        <v>401390.72999999998</v>
      </c>
      <c r="M1763" s="26"/>
      <c r="N1763" s="26"/>
    </row>
    <row r="1764" ht="23.600000000000001">
      <c r="A1764" s="46" t="s">
        <v>1789</v>
      </c>
      <c r="B1764" s="43">
        <v>43441.32</v>
      </c>
      <c r="C1764" s="43">
        <v>43453.32</v>
      </c>
      <c r="D1764" s="43">
        <v>43472.32</v>
      </c>
      <c r="E1764" s="31">
        <f t="shared" si="121"/>
        <v>43455.650000000001</v>
      </c>
      <c r="F1764" s="32">
        <f t="shared" si="120"/>
        <v>15.631165983380765</v>
      </c>
      <c r="G1764" s="33">
        <f t="shared" si="122"/>
        <v>0.035970388162139474</v>
      </c>
      <c r="H1764" s="47" t="s">
        <v>18</v>
      </c>
      <c r="I1764" s="45" t="s">
        <v>30</v>
      </c>
      <c r="J1764" s="43">
        <v>43441.32</v>
      </c>
      <c r="K1764" s="35">
        <f t="shared" si="123"/>
        <v>43441.32</v>
      </c>
      <c r="M1764" s="26"/>
      <c r="N1764" s="26"/>
    </row>
    <row r="1765" ht="23.600000000000001">
      <c r="A1765" s="46" t="s">
        <v>1790</v>
      </c>
      <c r="B1765" s="43">
        <v>3568.4899999999998</v>
      </c>
      <c r="C1765" s="43">
        <v>3580.4899999999998</v>
      </c>
      <c r="D1765" s="43">
        <v>3599.4899999999998</v>
      </c>
      <c r="E1765" s="31">
        <f t="shared" si="121"/>
        <v>3582.8200000000002</v>
      </c>
      <c r="F1765" s="32">
        <f t="shared" si="120"/>
        <v>15.631165983380766</v>
      </c>
      <c r="G1765" s="33">
        <f t="shared" si="122"/>
        <v>0.43628108538471833</v>
      </c>
      <c r="H1765" s="47" t="s">
        <v>18</v>
      </c>
      <c r="I1765" s="45" t="s">
        <v>30</v>
      </c>
      <c r="J1765" s="43">
        <v>3568.4899999999998</v>
      </c>
      <c r="K1765" s="35">
        <f t="shared" si="123"/>
        <v>3568.4899999999998</v>
      </c>
      <c r="M1765" s="26"/>
      <c r="N1765" s="26"/>
    </row>
    <row r="1766" ht="23.600000000000001">
      <c r="A1766" s="46" t="s">
        <v>1791</v>
      </c>
      <c r="B1766" s="43">
        <v>128829.37</v>
      </c>
      <c r="C1766" s="43">
        <v>128841.37</v>
      </c>
      <c r="D1766" s="43">
        <v>128860.37</v>
      </c>
      <c r="E1766" s="31">
        <f t="shared" si="121"/>
        <v>128843.7</v>
      </c>
      <c r="F1766" s="32">
        <f t="shared" si="120"/>
        <v>15.631165983380765</v>
      </c>
      <c r="G1766" s="33">
        <f t="shared" si="122"/>
        <v>0.012131882259963634</v>
      </c>
      <c r="H1766" s="47" t="s">
        <v>18</v>
      </c>
      <c r="I1766" s="45" t="s">
        <v>30</v>
      </c>
      <c r="J1766" s="43">
        <v>128829.37</v>
      </c>
      <c r="K1766" s="35">
        <f t="shared" si="123"/>
        <v>128829.37</v>
      </c>
      <c r="M1766" s="26"/>
      <c r="N1766" s="26"/>
    </row>
    <row r="1767" ht="23.600000000000001">
      <c r="A1767" s="46" t="s">
        <v>1792</v>
      </c>
      <c r="B1767" s="43">
        <v>1815.0599999999999</v>
      </c>
      <c r="C1767" s="43">
        <v>1827.0599999999999</v>
      </c>
      <c r="D1767" s="43">
        <v>1846.0599999999999</v>
      </c>
      <c r="E1767" s="31">
        <f t="shared" si="121"/>
        <v>1829.3900000000001</v>
      </c>
      <c r="F1767" s="32">
        <f t="shared" si="120"/>
        <v>15.631165983380766</v>
      </c>
      <c r="G1767" s="33">
        <f t="shared" si="122"/>
        <v>0.85444689122498563</v>
      </c>
      <c r="H1767" s="47" t="s">
        <v>18</v>
      </c>
      <c r="I1767" s="45" t="s">
        <v>30</v>
      </c>
      <c r="J1767" s="43">
        <v>1815.0599999999999</v>
      </c>
      <c r="K1767" s="35">
        <f t="shared" si="123"/>
        <v>1815.0599999999999</v>
      </c>
      <c r="M1767" s="26"/>
      <c r="N1767" s="26"/>
    </row>
    <row r="1768" ht="23.600000000000001">
      <c r="A1768" s="46" t="s">
        <v>1793</v>
      </c>
      <c r="B1768" s="43">
        <v>11072.190000000001</v>
      </c>
      <c r="C1768" s="43">
        <v>11084.190000000001</v>
      </c>
      <c r="D1768" s="43">
        <v>11103.190000000001</v>
      </c>
      <c r="E1768" s="31">
        <f t="shared" si="121"/>
        <v>11086.52</v>
      </c>
      <c r="F1768" s="32">
        <f t="shared" si="120"/>
        <v>15.631165983380766</v>
      </c>
      <c r="G1768" s="33">
        <f t="shared" si="122"/>
        <v>0.14099253853671637</v>
      </c>
      <c r="H1768" s="47" t="s">
        <v>18</v>
      </c>
      <c r="I1768" s="45" t="s">
        <v>30</v>
      </c>
      <c r="J1768" s="43">
        <v>11072.190000000001</v>
      </c>
      <c r="K1768" s="35">
        <f t="shared" si="123"/>
        <v>11072.190000000001</v>
      </c>
      <c r="M1768" s="26"/>
      <c r="N1768" s="26"/>
    </row>
    <row r="1769" ht="23.600000000000001">
      <c r="A1769" s="46" t="s">
        <v>1794</v>
      </c>
      <c r="B1769" s="43">
        <v>466736.04999999999</v>
      </c>
      <c r="C1769" s="43">
        <v>466748.04999999999</v>
      </c>
      <c r="D1769" s="43">
        <v>466767.04999999999</v>
      </c>
      <c r="E1769" s="31">
        <f t="shared" si="121"/>
        <v>466750.38</v>
      </c>
      <c r="F1769" s="32">
        <f t="shared" si="120"/>
        <v>15.631165983380761</v>
      </c>
      <c r="G1769" s="33">
        <f t="shared" si="122"/>
        <v>0.0033489348168030978</v>
      </c>
      <c r="H1769" s="47" t="s">
        <v>18</v>
      </c>
      <c r="I1769" s="45" t="s">
        <v>30</v>
      </c>
      <c r="J1769" s="43">
        <v>466736.04999999999</v>
      </c>
      <c r="K1769" s="35">
        <f t="shared" si="123"/>
        <v>466736.04999999999</v>
      </c>
      <c r="M1769" s="26"/>
      <c r="N1769" s="26"/>
    </row>
    <row r="1770" ht="13.800000000000001">
      <c r="A1770" s="46" t="s">
        <v>1795</v>
      </c>
      <c r="B1770" s="43">
        <v>553.14999999999998</v>
      </c>
      <c r="C1770" s="43">
        <v>565.14999999999998</v>
      </c>
      <c r="D1770" s="43">
        <v>584.14999999999998</v>
      </c>
      <c r="E1770" s="31">
        <f t="shared" si="121"/>
        <v>567.48000000000002</v>
      </c>
      <c r="F1770" s="32">
        <f t="shared" si="120"/>
        <v>15.631165983380766</v>
      </c>
      <c r="G1770" s="33">
        <f t="shared" si="122"/>
        <v>2.7544875561043147</v>
      </c>
      <c r="H1770" s="47" t="s">
        <v>18</v>
      </c>
      <c r="I1770" s="45" t="s">
        <v>30</v>
      </c>
      <c r="J1770" s="43">
        <v>553.14999999999998</v>
      </c>
      <c r="K1770" s="35">
        <f t="shared" si="123"/>
        <v>553.14999999999998</v>
      </c>
      <c r="M1770" s="26"/>
      <c r="N1770" s="26"/>
    </row>
    <row r="1771" ht="23.600000000000001">
      <c r="A1771" s="46" t="s">
        <v>1796</v>
      </c>
      <c r="B1771" s="43">
        <v>224.96000000000001</v>
      </c>
      <c r="C1771" s="43">
        <v>236.96000000000001</v>
      </c>
      <c r="D1771" s="43">
        <v>255.96000000000001</v>
      </c>
      <c r="E1771" s="31">
        <f t="shared" si="121"/>
        <v>239.28999999999999</v>
      </c>
      <c r="F1771" s="32">
        <f t="shared" si="120"/>
        <v>15.631165983380766</v>
      </c>
      <c r="G1771" s="33">
        <f t="shared" si="122"/>
        <v>6.5323105785368245</v>
      </c>
      <c r="H1771" s="47" t="s">
        <v>18</v>
      </c>
      <c r="I1771" s="45" t="s">
        <v>30</v>
      </c>
      <c r="J1771" s="43">
        <v>224.96000000000001</v>
      </c>
      <c r="K1771" s="35">
        <f t="shared" si="123"/>
        <v>224.96000000000001</v>
      </c>
      <c r="M1771" s="26"/>
      <c r="N1771" s="26"/>
    </row>
    <row r="1772" ht="34.799999999999997">
      <c r="A1772" s="46" t="s">
        <v>1797</v>
      </c>
      <c r="B1772" s="43">
        <v>2924.4400000000001</v>
      </c>
      <c r="C1772" s="43">
        <v>2936.4400000000001</v>
      </c>
      <c r="D1772" s="43">
        <v>2955.4400000000001</v>
      </c>
      <c r="E1772" s="31">
        <f t="shared" si="121"/>
        <v>2938.77</v>
      </c>
      <c r="F1772" s="32">
        <f t="shared" si="120"/>
        <v>15.631165983380766</v>
      </c>
      <c r="G1772" s="33">
        <f t="shared" si="122"/>
        <v>0.53189483979286467</v>
      </c>
      <c r="H1772" s="47" t="s">
        <v>18</v>
      </c>
      <c r="I1772" s="45" t="s">
        <v>30</v>
      </c>
      <c r="J1772" s="43">
        <v>2924.4400000000001</v>
      </c>
      <c r="K1772" s="35">
        <f t="shared" si="123"/>
        <v>2924.4400000000001</v>
      </c>
      <c r="M1772" s="26"/>
      <c r="N1772" s="26"/>
    </row>
    <row r="1773" ht="22.350000000000001">
      <c r="A1773" s="46" t="s">
        <v>1798</v>
      </c>
      <c r="B1773" s="43">
        <v>3292.6900000000001</v>
      </c>
      <c r="C1773" s="43">
        <v>3304.6900000000001</v>
      </c>
      <c r="D1773" s="43">
        <v>3323.6900000000001</v>
      </c>
      <c r="E1773" s="31">
        <f t="shared" si="121"/>
        <v>3307.02</v>
      </c>
      <c r="F1773" s="32">
        <f t="shared" si="120"/>
        <v>15.631165983380766</v>
      </c>
      <c r="G1773" s="33">
        <f t="shared" si="122"/>
        <v>0.4726662065358167</v>
      </c>
      <c r="H1773" s="47" t="s">
        <v>18</v>
      </c>
      <c r="I1773" s="45" t="s">
        <v>30</v>
      </c>
      <c r="J1773" s="43">
        <v>3292.6900000000001</v>
      </c>
      <c r="K1773" s="35">
        <f t="shared" si="123"/>
        <v>3292.6900000000001</v>
      </c>
      <c r="M1773" s="26"/>
      <c r="N1773" s="26"/>
    </row>
    <row r="1774" ht="23.600000000000001">
      <c r="A1774" s="46" t="s">
        <v>1799</v>
      </c>
      <c r="B1774" s="43">
        <v>1129.4100000000001</v>
      </c>
      <c r="C1774" s="43">
        <v>1141.4100000000001</v>
      </c>
      <c r="D1774" s="43">
        <v>1160.4100000000001</v>
      </c>
      <c r="E1774" s="31">
        <f t="shared" si="121"/>
        <v>1143.74</v>
      </c>
      <c r="F1774" s="32">
        <f t="shared" si="120"/>
        <v>15.631165983380766</v>
      </c>
      <c r="G1774" s="33">
        <f t="shared" si="122"/>
        <v>1.3666712699897501</v>
      </c>
      <c r="H1774" s="47" t="s">
        <v>18</v>
      </c>
      <c r="I1774" s="45" t="s">
        <v>30</v>
      </c>
      <c r="J1774" s="43">
        <v>1129.4100000000001</v>
      </c>
      <c r="K1774" s="35">
        <f t="shared" si="123"/>
        <v>1129.4100000000001</v>
      </c>
      <c r="M1774" s="26"/>
      <c r="N1774" s="26"/>
    </row>
    <row r="1775" ht="34.799999999999997">
      <c r="A1775" s="46" t="s">
        <v>1800</v>
      </c>
      <c r="B1775" s="43">
        <v>103020.97</v>
      </c>
      <c r="C1775" s="43">
        <v>103032.97</v>
      </c>
      <c r="D1775" s="43">
        <v>103051.97</v>
      </c>
      <c r="E1775" s="31">
        <f t="shared" si="121"/>
        <v>103035.3</v>
      </c>
      <c r="F1775" s="32">
        <f t="shared" si="120"/>
        <v>15.631165983380765</v>
      </c>
      <c r="G1775" s="33">
        <f t="shared" si="122"/>
        <v>0.015170690028932574</v>
      </c>
      <c r="H1775" s="47" t="s">
        <v>18</v>
      </c>
      <c r="I1775" s="45" t="s">
        <v>30</v>
      </c>
      <c r="J1775" s="43">
        <v>103020.97</v>
      </c>
      <c r="K1775" s="35">
        <f t="shared" si="123"/>
        <v>103020.97</v>
      </c>
      <c r="M1775" s="26"/>
      <c r="N1775" s="26"/>
    </row>
    <row r="1776" ht="23.600000000000001">
      <c r="A1776" s="46" t="s">
        <v>1801</v>
      </c>
      <c r="B1776" s="43">
        <v>69083.309999999998</v>
      </c>
      <c r="C1776" s="43">
        <v>69095.309999999998</v>
      </c>
      <c r="D1776" s="43">
        <v>69114.309999999998</v>
      </c>
      <c r="E1776" s="31">
        <f t="shared" si="121"/>
        <v>69097.639999999999</v>
      </c>
      <c r="F1776" s="32">
        <f t="shared" si="120"/>
        <v>15.631165983380765</v>
      </c>
      <c r="G1776" s="33">
        <f t="shared" si="122"/>
        <v>0.022621852183925189</v>
      </c>
      <c r="H1776" s="47" t="s">
        <v>18</v>
      </c>
      <c r="I1776" s="45" t="s">
        <v>30</v>
      </c>
      <c r="J1776" s="43">
        <v>69083.309999999998</v>
      </c>
      <c r="K1776" s="35">
        <f t="shared" si="123"/>
        <v>69083.309999999998</v>
      </c>
      <c r="M1776" s="26"/>
      <c r="N1776" s="26"/>
    </row>
    <row r="1777" ht="23.600000000000001">
      <c r="A1777" s="46" t="s">
        <v>1802</v>
      </c>
      <c r="B1777" s="43">
        <v>1485.3299999999999</v>
      </c>
      <c r="C1777" s="43">
        <v>1497.3299999999999</v>
      </c>
      <c r="D1777" s="43">
        <v>1516.3299999999999</v>
      </c>
      <c r="E1777" s="31">
        <f t="shared" si="121"/>
        <v>1499.6600000000001</v>
      </c>
      <c r="F1777" s="32">
        <f t="shared" si="120"/>
        <v>15.631165983380766</v>
      </c>
      <c r="G1777" s="33">
        <f t="shared" si="122"/>
        <v>1.0423139900631322</v>
      </c>
      <c r="H1777" s="47" t="s">
        <v>18</v>
      </c>
      <c r="I1777" s="45" t="s">
        <v>30</v>
      </c>
      <c r="J1777" s="43">
        <v>1485.3299999999999</v>
      </c>
      <c r="K1777" s="35">
        <f t="shared" si="123"/>
        <v>1485.3299999999999</v>
      </c>
      <c r="M1777" s="26"/>
      <c r="N1777" s="26"/>
    </row>
    <row r="1778" ht="23.600000000000001">
      <c r="A1778" s="46" t="s">
        <v>1803</v>
      </c>
      <c r="B1778" s="43">
        <v>1357.4400000000001</v>
      </c>
      <c r="C1778" s="43">
        <v>1369.4400000000001</v>
      </c>
      <c r="D1778" s="43">
        <v>1388.4400000000001</v>
      </c>
      <c r="E1778" s="31">
        <f t="shared" si="121"/>
        <v>1371.77</v>
      </c>
      <c r="F1778" s="32">
        <f t="shared" si="120"/>
        <v>15.631165983380766</v>
      </c>
      <c r="G1778" s="33">
        <f t="shared" si="122"/>
        <v>1.139488834380455</v>
      </c>
      <c r="H1778" s="47" t="s">
        <v>18</v>
      </c>
      <c r="I1778" s="45" t="s">
        <v>30</v>
      </c>
      <c r="J1778" s="43">
        <v>1357.4400000000001</v>
      </c>
      <c r="K1778" s="35">
        <f t="shared" si="123"/>
        <v>1357.4400000000001</v>
      </c>
      <c r="M1778" s="26"/>
      <c r="N1778" s="26"/>
    </row>
    <row r="1779" ht="23.600000000000001">
      <c r="A1779" s="46" t="s">
        <v>1804</v>
      </c>
      <c r="B1779" s="43">
        <v>177.19</v>
      </c>
      <c r="C1779" s="43">
        <v>189.19</v>
      </c>
      <c r="D1779" s="43">
        <v>208.19</v>
      </c>
      <c r="E1779" s="31">
        <f t="shared" si="121"/>
        <v>191.52000000000001</v>
      </c>
      <c r="F1779" s="32">
        <f t="shared" si="120"/>
        <v>15.631165983380766</v>
      </c>
      <c r="G1779" s="33">
        <f t="shared" si="122"/>
        <v>8.1616363739456794</v>
      </c>
      <c r="H1779" s="47" t="s">
        <v>18</v>
      </c>
      <c r="I1779" s="45" t="s">
        <v>30</v>
      </c>
      <c r="J1779" s="43">
        <v>177.19</v>
      </c>
      <c r="K1779" s="35">
        <f t="shared" si="123"/>
        <v>177.19</v>
      </c>
      <c r="M1779" s="26"/>
      <c r="N1779" s="26"/>
    </row>
    <row r="1780" ht="23.600000000000001">
      <c r="A1780" s="46" t="s">
        <v>1805</v>
      </c>
      <c r="B1780" s="43">
        <v>26503.299999999999</v>
      </c>
      <c r="C1780" s="43">
        <v>26515.299999999999</v>
      </c>
      <c r="D1780" s="43">
        <v>26534.299999999999</v>
      </c>
      <c r="E1780" s="31">
        <f t="shared" si="121"/>
        <v>26517.630000000001</v>
      </c>
      <c r="F1780" s="32">
        <f t="shared" si="120"/>
        <v>15.631165983380765</v>
      </c>
      <c r="G1780" s="33">
        <f t="shared" si="122"/>
        <v>0.058946316029678231</v>
      </c>
      <c r="H1780" s="47" t="s">
        <v>18</v>
      </c>
      <c r="I1780" s="45" t="s">
        <v>30</v>
      </c>
      <c r="J1780" s="43">
        <v>26503.299999999999</v>
      </c>
      <c r="K1780" s="35">
        <f t="shared" si="123"/>
        <v>26503.299999999999</v>
      </c>
      <c r="M1780" s="26"/>
      <c r="N1780" s="26"/>
    </row>
    <row r="1781" ht="23.600000000000001">
      <c r="A1781" s="46" t="s">
        <v>1806</v>
      </c>
      <c r="B1781" s="43">
        <v>8907.3600000000006</v>
      </c>
      <c r="C1781" s="43">
        <v>8919.3600000000006</v>
      </c>
      <c r="D1781" s="43">
        <v>8938.3600000000006</v>
      </c>
      <c r="E1781" s="31">
        <f t="shared" si="121"/>
        <v>8921.6900000000005</v>
      </c>
      <c r="F1781" s="32">
        <f t="shared" si="120"/>
        <v>15.631165983380766</v>
      </c>
      <c r="G1781" s="33">
        <f t="shared" si="122"/>
        <v>0.17520409231189119</v>
      </c>
      <c r="H1781" s="47" t="s">
        <v>18</v>
      </c>
      <c r="I1781" s="45" t="s">
        <v>30</v>
      </c>
      <c r="J1781" s="43">
        <v>8907.3600000000006</v>
      </c>
      <c r="K1781" s="35">
        <f t="shared" si="123"/>
        <v>8907.3600000000006</v>
      </c>
      <c r="M1781" s="26"/>
      <c r="N1781" s="26"/>
    </row>
    <row r="1782" ht="23.600000000000001">
      <c r="A1782" s="46" t="s">
        <v>1807</v>
      </c>
      <c r="B1782" s="43">
        <v>2397.48</v>
      </c>
      <c r="C1782" s="43">
        <v>2409.48</v>
      </c>
      <c r="D1782" s="43">
        <v>2428.48</v>
      </c>
      <c r="E1782" s="31">
        <f t="shared" si="121"/>
        <v>2411.8099999999999</v>
      </c>
      <c r="F1782" s="32">
        <f t="shared" si="120"/>
        <v>15.631165983380766</v>
      </c>
      <c r="G1782" s="33">
        <f t="shared" si="122"/>
        <v>0.64810934457443847</v>
      </c>
      <c r="H1782" s="47" t="s">
        <v>18</v>
      </c>
      <c r="I1782" s="45" t="s">
        <v>30</v>
      </c>
      <c r="J1782" s="43">
        <v>2397.48</v>
      </c>
      <c r="K1782" s="35">
        <f t="shared" si="123"/>
        <v>2397.48</v>
      </c>
      <c r="M1782" s="26"/>
      <c r="N1782" s="26"/>
    </row>
    <row r="1783" ht="23.600000000000001">
      <c r="A1783" s="46" t="s">
        <v>1808</v>
      </c>
      <c r="B1783" s="43">
        <v>3197.1599999999999</v>
      </c>
      <c r="C1783" s="43">
        <v>3209.1599999999999</v>
      </c>
      <c r="D1783" s="43">
        <v>3228.1599999999999</v>
      </c>
      <c r="E1783" s="31">
        <f t="shared" si="121"/>
        <v>3211.4900000000002</v>
      </c>
      <c r="F1783" s="32">
        <f t="shared" si="120"/>
        <v>15.631165983380766</v>
      </c>
      <c r="G1783" s="33">
        <f t="shared" si="122"/>
        <v>0.48672628541209112</v>
      </c>
      <c r="H1783" s="47" t="s">
        <v>18</v>
      </c>
      <c r="I1783" s="45" t="s">
        <v>30</v>
      </c>
      <c r="J1783" s="43">
        <v>3197.1599999999999</v>
      </c>
      <c r="K1783" s="35">
        <f t="shared" si="123"/>
        <v>3197.1599999999999</v>
      </c>
      <c r="M1783" s="26"/>
      <c r="N1783" s="26"/>
    </row>
    <row r="1784" ht="23.600000000000001">
      <c r="A1784" s="46" t="s">
        <v>1809</v>
      </c>
      <c r="B1784" s="43">
        <v>1926</v>
      </c>
      <c r="C1784" s="43">
        <v>1938</v>
      </c>
      <c r="D1784" s="43">
        <v>1957</v>
      </c>
      <c r="E1784" s="31">
        <f t="shared" si="121"/>
        <v>1940.3299999999999</v>
      </c>
      <c r="F1784" s="32">
        <f t="shared" si="120"/>
        <v>15.631165983380766</v>
      </c>
      <c r="G1784" s="33">
        <f t="shared" si="122"/>
        <v>0.80559317143891851</v>
      </c>
      <c r="H1784" s="47" t="s">
        <v>18</v>
      </c>
      <c r="I1784" s="45" t="s">
        <v>30</v>
      </c>
      <c r="J1784" s="43">
        <v>1926</v>
      </c>
      <c r="K1784" s="35">
        <f t="shared" si="123"/>
        <v>1926</v>
      </c>
      <c r="M1784" s="26"/>
      <c r="N1784" s="26"/>
    </row>
    <row r="1785" ht="23.600000000000001">
      <c r="A1785" s="46" t="s">
        <v>1810</v>
      </c>
      <c r="B1785" s="43">
        <v>7029.1300000000001</v>
      </c>
      <c r="C1785" s="43">
        <v>7041.1300000000001</v>
      </c>
      <c r="D1785" s="43">
        <v>7060.1300000000001</v>
      </c>
      <c r="E1785" s="31">
        <f t="shared" si="121"/>
        <v>7043.46</v>
      </c>
      <c r="F1785" s="32">
        <f t="shared" si="120"/>
        <v>15.631165983380766</v>
      </c>
      <c r="G1785" s="33">
        <f t="shared" si="122"/>
        <v>0.22192453685235333</v>
      </c>
      <c r="H1785" s="47" t="s">
        <v>18</v>
      </c>
      <c r="I1785" s="45" t="s">
        <v>30</v>
      </c>
      <c r="J1785" s="43">
        <v>7029.1300000000001</v>
      </c>
      <c r="K1785" s="35">
        <f t="shared" si="123"/>
        <v>7029.1300000000001</v>
      </c>
      <c r="M1785" s="26"/>
      <c r="N1785" s="26"/>
    </row>
    <row r="1786" ht="13.800000000000001">
      <c r="A1786" s="46" t="s">
        <v>1811</v>
      </c>
      <c r="B1786" s="43">
        <v>55552</v>
      </c>
      <c r="C1786" s="43">
        <v>55564</v>
      </c>
      <c r="D1786" s="43">
        <v>55583</v>
      </c>
      <c r="E1786" s="31">
        <f t="shared" si="121"/>
        <v>55566.330000000002</v>
      </c>
      <c r="F1786" s="32">
        <f t="shared" si="120"/>
        <v>15.631165983380765</v>
      </c>
      <c r="G1786" s="33">
        <f t="shared" si="122"/>
        <v>0.028130643113160009</v>
      </c>
      <c r="H1786" s="47" t="s">
        <v>18</v>
      </c>
      <c r="I1786" s="45" t="s">
        <v>30</v>
      </c>
      <c r="J1786" s="43">
        <v>55552</v>
      </c>
      <c r="K1786" s="35">
        <f t="shared" si="123"/>
        <v>55552</v>
      </c>
      <c r="M1786" s="26"/>
      <c r="N1786" s="26"/>
    </row>
    <row r="1787" ht="23.600000000000001">
      <c r="A1787" s="46" t="s">
        <v>1812</v>
      </c>
      <c r="B1787" s="43">
        <v>3243.3800000000001</v>
      </c>
      <c r="C1787" s="43">
        <v>3255.3800000000001</v>
      </c>
      <c r="D1787" s="43">
        <v>3274.3800000000001</v>
      </c>
      <c r="E1787" s="31">
        <f t="shared" si="121"/>
        <v>3257.71</v>
      </c>
      <c r="F1787" s="32">
        <f t="shared" si="120"/>
        <v>15.631165983380766</v>
      </c>
      <c r="G1787" s="33">
        <f t="shared" si="122"/>
        <v>0.47982067106589493</v>
      </c>
      <c r="H1787" s="47" t="s">
        <v>18</v>
      </c>
      <c r="I1787" s="45" t="s">
        <v>30</v>
      </c>
      <c r="J1787" s="43">
        <v>3243.3800000000001</v>
      </c>
      <c r="K1787" s="35">
        <f t="shared" si="123"/>
        <v>3243.3800000000001</v>
      </c>
      <c r="M1787" s="26"/>
      <c r="N1787" s="26"/>
    </row>
    <row r="1788" ht="23.600000000000001">
      <c r="A1788" s="46" t="s">
        <v>1813</v>
      </c>
      <c r="B1788" s="43">
        <v>10708.559999999999</v>
      </c>
      <c r="C1788" s="43">
        <v>10720.559999999999</v>
      </c>
      <c r="D1788" s="43">
        <v>10739.559999999999</v>
      </c>
      <c r="E1788" s="31">
        <f t="shared" si="121"/>
        <v>10722.889999999999</v>
      </c>
      <c r="F1788" s="32">
        <f t="shared" si="120"/>
        <v>15.631165983380766</v>
      </c>
      <c r="G1788" s="33">
        <f t="shared" si="122"/>
        <v>0.14577381641871517</v>
      </c>
      <c r="H1788" s="47" t="s">
        <v>76</v>
      </c>
      <c r="I1788" s="45" t="s">
        <v>30</v>
      </c>
      <c r="J1788" s="43">
        <v>10708.559999999999</v>
      </c>
      <c r="K1788" s="35">
        <f t="shared" si="123"/>
        <v>10708.559999999999</v>
      </c>
      <c r="M1788" s="26"/>
      <c r="N1788" s="26"/>
    </row>
    <row r="1789" ht="34.799999999999997">
      <c r="A1789" s="46" t="s">
        <v>1814</v>
      </c>
      <c r="B1789" s="43">
        <v>14877.959999999999</v>
      </c>
      <c r="C1789" s="43">
        <v>14889.959999999999</v>
      </c>
      <c r="D1789" s="43">
        <v>14908.959999999999</v>
      </c>
      <c r="E1789" s="31">
        <f t="shared" si="121"/>
        <v>14892.290000000001</v>
      </c>
      <c r="F1789" s="32">
        <f t="shared" si="120"/>
        <v>15.631165983380765</v>
      </c>
      <c r="G1789" s="33">
        <f t="shared" si="122"/>
        <v>0.1049614665265098</v>
      </c>
      <c r="H1789" s="47" t="s">
        <v>18</v>
      </c>
      <c r="I1789" s="45" t="s">
        <v>30</v>
      </c>
      <c r="J1789" s="43">
        <v>14877.959999999999</v>
      </c>
      <c r="K1789" s="35">
        <f t="shared" si="123"/>
        <v>14877.959999999999</v>
      </c>
      <c r="M1789" s="26"/>
      <c r="N1789" s="26"/>
    </row>
    <row r="1790" ht="23.600000000000001">
      <c r="A1790" s="46" t="s">
        <v>1815</v>
      </c>
      <c r="B1790" s="43">
        <v>8180.1099999999997</v>
      </c>
      <c r="C1790" s="43">
        <v>8192.1100000000006</v>
      </c>
      <c r="D1790" s="43">
        <v>8211.1100000000006</v>
      </c>
      <c r="E1790" s="31">
        <f t="shared" si="121"/>
        <v>8194.4400000000005</v>
      </c>
      <c r="F1790" s="32">
        <f t="shared" si="120"/>
        <v>15.631165983381182</v>
      </c>
      <c r="G1790" s="33">
        <f t="shared" si="122"/>
        <v>0.19075331546000923</v>
      </c>
      <c r="H1790" s="47" t="s">
        <v>18</v>
      </c>
      <c r="I1790" s="45" t="s">
        <v>30</v>
      </c>
      <c r="J1790" s="43">
        <v>8180.1099999999997</v>
      </c>
      <c r="K1790" s="35">
        <f t="shared" si="123"/>
        <v>8180.1099999999997</v>
      </c>
      <c r="M1790" s="26"/>
      <c r="N1790" s="26"/>
    </row>
    <row r="1791" ht="23.600000000000001">
      <c r="A1791" s="46" t="s">
        <v>1816</v>
      </c>
      <c r="B1791" s="43">
        <v>27751.349999999999</v>
      </c>
      <c r="C1791" s="43">
        <v>27763.349999999999</v>
      </c>
      <c r="D1791" s="43">
        <v>27782.349999999999</v>
      </c>
      <c r="E1791" s="31">
        <f t="shared" si="121"/>
        <v>27765.68</v>
      </c>
      <c r="F1791" s="32">
        <f t="shared" si="120"/>
        <v>15.631165983380765</v>
      </c>
      <c r="G1791" s="33">
        <f t="shared" si="122"/>
        <v>0.056296715885873372</v>
      </c>
      <c r="H1791" s="47" t="s">
        <v>18</v>
      </c>
      <c r="I1791" s="45" t="s">
        <v>30</v>
      </c>
      <c r="J1791" s="43">
        <v>27751.349999999999</v>
      </c>
      <c r="K1791" s="35">
        <f t="shared" si="123"/>
        <v>27751.349999999999</v>
      </c>
      <c r="M1791" s="26"/>
      <c r="N1791" s="26"/>
    </row>
    <row r="1792" ht="23.600000000000001">
      <c r="A1792" s="46" t="s">
        <v>1817</v>
      </c>
      <c r="B1792" s="43">
        <v>1939.8699999999999</v>
      </c>
      <c r="C1792" s="43">
        <v>1951.8699999999999</v>
      </c>
      <c r="D1792" s="43">
        <v>1970.8699999999999</v>
      </c>
      <c r="E1792" s="31">
        <f t="shared" si="121"/>
        <v>1954.2</v>
      </c>
      <c r="F1792" s="32">
        <f t="shared" si="120"/>
        <v>15.631165983380766</v>
      </c>
      <c r="G1792" s="33">
        <f t="shared" si="122"/>
        <v>0.79987544690311974</v>
      </c>
      <c r="H1792" s="47" t="s">
        <v>18</v>
      </c>
      <c r="I1792" s="45" t="s">
        <v>30</v>
      </c>
      <c r="J1792" s="43">
        <v>1939.8699999999999</v>
      </c>
      <c r="K1792" s="35">
        <f t="shared" si="123"/>
        <v>1939.8699999999999</v>
      </c>
      <c r="M1792" s="26"/>
      <c r="N1792" s="26"/>
    </row>
    <row r="1793" ht="23.600000000000001">
      <c r="A1793" s="46" t="s">
        <v>1818</v>
      </c>
      <c r="B1793" s="43">
        <v>3434.4400000000001</v>
      </c>
      <c r="C1793" s="43">
        <v>3446.4400000000001</v>
      </c>
      <c r="D1793" s="43">
        <v>3465.4400000000001</v>
      </c>
      <c r="E1793" s="31">
        <f t="shared" si="121"/>
        <v>3448.77</v>
      </c>
      <c r="F1793" s="32">
        <f t="shared" si="120"/>
        <v>15.631165983380766</v>
      </c>
      <c r="G1793" s="33">
        <f t="shared" si="122"/>
        <v>0.45323886438877531</v>
      </c>
      <c r="H1793" s="47" t="s">
        <v>18</v>
      </c>
      <c r="I1793" s="45" t="s">
        <v>30</v>
      </c>
      <c r="J1793" s="43">
        <v>3434.4400000000001</v>
      </c>
      <c r="K1793" s="35">
        <f t="shared" si="123"/>
        <v>3434.4400000000001</v>
      </c>
      <c r="M1793" s="26"/>
      <c r="N1793" s="26"/>
    </row>
    <row r="1794" ht="23.600000000000001">
      <c r="A1794" s="46" t="s">
        <v>1819</v>
      </c>
      <c r="B1794" s="43">
        <v>15252.379999999999</v>
      </c>
      <c r="C1794" s="43">
        <v>15264.379999999999</v>
      </c>
      <c r="D1794" s="43">
        <v>15283.379999999999</v>
      </c>
      <c r="E1794" s="31">
        <f t="shared" si="121"/>
        <v>15266.710000000001</v>
      </c>
      <c r="F1794" s="32">
        <f t="shared" si="120"/>
        <v>15.631165983380765</v>
      </c>
      <c r="G1794" s="33">
        <f t="shared" si="122"/>
        <v>0.10238725949062216</v>
      </c>
      <c r="H1794" s="47" t="s">
        <v>18</v>
      </c>
      <c r="I1794" s="45" t="s">
        <v>30</v>
      </c>
      <c r="J1794" s="43">
        <v>15252.379999999999</v>
      </c>
      <c r="K1794" s="35">
        <f t="shared" si="123"/>
        <v>15252.379999999999</v>
      </c>
      <c r="M1794" s="26"/>
      <c r="N1794" s="26"/>
    </row>
    <row r="1795" ht="13.800000000000001">
      <c r="A1795" s="46" t="s">
        <v>1820</v>
      </c>
      <c r="B1795" s="43">
        <v>5694.8000000000002</v>
      </c>
      <c r="C1795" s="43">
        <v>5706.8000000000002</v>
      </c>
      <c r="D1795" s="43">
        <v>5725.8000000000002</v>
      </c>
      <c r="E1795" s="31">
        <f t="shared" si="121"/>
        <v>5709.1300000000001</v>
      </c>
      <c r="F1795" s="32">
        <f t="shared" si="120"/>
        <v>15.631165983380766</v>
      </c>
      <c r="G1795" s="33">
        <f t="shared" si="122"/>
        <v>0.27379243393267916</v>
      </c>
      <c r="H1795" s="47" t="s">
        <v>18</v>
      </c>
      <c r="I1795" s="45" t="s">
        <v>30</v>
      </c>
      <c r="J1795" s="43">
        <v>5694.8000000000002</v>
      </c>
      <c r="K1795" s="35">
        <f t="shared" si="123"/>
        <v>5694.8000000000002</v>
      </c>
      <c r="M1795" s="26"/>
      <c r="N1795" s="26"/>
    </row>
    <row r="1796" ht="23.600000000000001">
      <c r="A1796" s="46" t="s">
        <v>1821</v>
      </c>
      <c r="B1796" s="43">
        <v>39811.190000000002</v>
      </c>
      <c r="C1796" s="43">
        <v>39823.190000000002</v>
      </c>
      <c r="D1796" s="43">
        <v>39842.190000000002</v>
      </c>
      <c r="E1796" s="31">
        <f t="shared" si="121"/>
        <v>39825.520000000004</v>
      </c>
      <c r="F1796" s="32">
        <f t="shared" si="120"/>
        <v>15.631165983380765</v>
      </c>
      <c r="G1796" s="33">
        <f t="shared" si="122"/>
        <v>0.039249119618226615</v>
      </c>
      <c r="H1796" s="47" t="s">
        <v>18</v>
      </c>
      <c r="I1796" s="45" t="s">
        <v>30</v>
      </c>
      <c r="J1796" s="43">
        <v>39811.190000000002</v>
      </c>
      <c r="K1796" s="35">
        <f t="shared" si="123"/>
        <v>39811.190000000002</v>
      </c>
      <c r="M1796" s="26"/>
      <c r="N1796" s="26"/>
    </row>
    <row r="1797" ht="23.600000000000001">
      <c r="A1797" s="46" t="s">
        <v>1822</v>
      </c>
      <c r="B1797" s="43">
        <v>17807.029999999999</v>
      </c>
      <c r="C1797" s="43">
        <v>17819.029999999999</v>
      </c>
      <c r="D1797" s="43">
        <v>17838.029999999999</v>
      </c>
      <c r="E1797" s="31">
        <f t="shared" si="121"/>
        <v>17821.360000000001</v>
      </c>
      <c r="F1797" s="32">
        <f t="shared" si="120"/>
        <v>15.631165983380765</v>
      </c>
      <c r="G1797" s="33">
        <f t="shared" si="122"/>
        <v>0.087710286888210351</v>
      </c>
      <c r="H1797" s="47" t="s">
        <v>18</v>
      </c>
      <c r="I1797" s="45" t="s">
        <v>30</v>
      </c>
      <c r="J1797" s="43">
        <v>17807.029999999999</v>
      </c>
      <c r="K1797" s="35">
        <f t="shared" si="123"/>
        <v>17807.029999999999</v>
      </c>
      <c r="M1797" s="26"/>
      <c r="N1797" s="26"/>
    </row>
    <row r="1798" ht="13.800000000000001">
      <c r="A1798" s="46" t="s">
        <v>1823</v>
      </c>
      <c r="B1798" s="43">
        <v>4727.1700000000001</v>
      </c>
      <c r="C1798" s="43">
        <v>4739.1700000000001</v>
      </c>
      <c r="D1798" s="43">
        <v>4758.1700000000001</v>
      </c>
      <c r="E1798" s="31">
        <f t="shared" si="121"/>
        <v>4741.5</v>
      </c>
      <c r="F1798" s="32">
        <f t="shared" si="120"/>
        <v>15.631165983380766</v>
      </c>
      <c r="G1798" s="33">
        <f t="shared" si="122"/>
        <v>0.32966710921397802</v>
      </c>
      <c r="H1798" s="47" t="s">
        <v>18</v>
      </c>
      <c r="I1798" s="45" t="s">
        <v>30</v>
      </c>
      <c r="J1798" s="43">
        <v>4727.1700000000001</v>
      </c>
      <c r="K1798" s="35">
        <f t="shared" si="123"/>
        <v>4727.1700000000001</v>
      </c>
      <c r="M1798" s="26"/>
      <c r="N1798" s="26"/>
    </row>
    <row r="1799" ht="23.600000000000001">
      <c r="A1799" s="46" t="s">
        <v>1824</v>
      </c>
      <c r="B1799" s="43">
        <v>36960.709999999999</v>
      </c>
      <c r="C1799" s="43">
        <v>36972.709999999999</v>
      </c>
      <c r="D1799" s="43">
        <v>36991.709999999999</v>
      </c>
      <c r="E1799" s="31">
        <f t="shared" si="121"/>
        <v>36975.040000000001</v>
      </c>
      <c r="F1799" s="32">
        <f t="shared" si="120"/>
        <v>15.631165983380765</v>
      </c>
      <c r="G1799" s="33">
        <f t="shared" si="122"/>
        <v>0.042274912977459292</v>
      </c>
      <c r="H1799" s="47" t="s">
        <v>18</v>
      </c>
      <c r="I1799" s="45" t="s">
        <v>30</v>
      </c>
      <c r="J1799" s="43">
        <v>36960.709999999999</v>
      </c>
      <c r="K1799" s="35">
        <f t="shared" si="123"/>
        <v>36960.709999999999</v>
      </c>
      <c r="M1799" s="26"/>
      <c r="N1799" s="26"/>
    </row>
    <row r="1800" ht="23.600000000000001">
      <c r="A1800" s="46" t="s">
        <v>1825</v>
      </c>
      <c r="B1800" s="43">
        <v>17743.849999999999</v>
      </c>
      <c r="C1800" s="43">
        <v>17755.849999999999</v>
      </c>
      <c r="D1800" s="43">
        <v>17774.849999999999</v>
      </c>
      <c r="E1800" s="31">
        <f t="shared" si="121"/>
        <v>17758.18</v>
      </c>
      <c r="F1800" s="32">
        <f t="shared" si="120"/>
        <v>15.631165983380765</v>
      </c>
      <c r="G1800" s="33">
        <f t="shared" si="122"/>
        <v>0.088022342286094429</v>
      </c>
      <c r="H1800" s="47" t="s">
        <v>18</v>
      </c>
      <c r="I1800" s="45" t="s">
        <v>30</v>
      </c>
      <c r="J1800" s="43">
        <v>17743.849999999999</v>
      </c>
      <c r="K1800" s="35">
        <f t="shared" si="123"/>
        <v>17743.849999999999</v>
      </c>
      <c r="M1800" s="26"/>
      <c r="N1800" s="26"/>
    </row>
    <row r="1801" ht="23.600000000000001">
      <c r="A1801" s="46" t="s">
        <v>1826</v>
      </c>
      <c r="B1801" s="43">
        <v>2813.5</v>
      </c>
      <c r="C1801" s="43">
        <v>2825.5</v>
      </c>
      <c r="D1801" s="43">
        <v>2844.5</v>
      </c>
      <c r="E1801" s="31">
        <f t="shared" si="121"/>
        <v>2827.8299999999999</v>
      </c>
      <c r="F1801" s="32">
        <f t="shared" si="120"/>
        <v>15.631165983380766</v>
      </c>
      <c r="G1801" s="33">
        <f t="shared" si="122"/>
        <v>0.55276186982176323</v>
      </c>
      <c r="H1801" s="47" t="s">
        <v>18</v>
      </c>
      <c r="I1801" s="45" t="s">
        <v>30</v>
      </c>
      <c r="J1801" s="43">
        <v>2813.5</v>
      </c>
      <c r="K1801" s="35">
        <f t="shared" si="123"/>
        <v>2813.5</v>
      </c>
      <c r="M1801" s="26"/>
      <c r="N1801" s="26"/>
    </row>
    <row r="1802" ht="23.600000000000001">
      <c r="A1802" s="46" t="s">
        <v>1827</v>
      </c>
      <c r="B1802" s="43">
        <v>24475.610000000001</v>
      </c>
      <c r="C1802" s="43">
        <v>24487.610000000001</v>
      </c>
      <c r="D1802" s="43">
        <v>24506.610000000001</v>
      </c>
      <c r="E1802" s="31">
        <f t="shared" si="121"/>
        <v>24489.940000000002</v>
      </c>
      <c r="F1802" s="32">
        <f t="shared" si="120"/>
        <v>15.631165983380765</v>
      </c>
      <c r="G1802" s="33">
        <f t="shared" si="122"/>
        <v>0.063826885583961254</v>
      </c>
      <c r="H1802" s="47" t="s">
        <v>18</v>
      </c>
      <c r="I1802" s="45" t="s">
        <v>30</v>
      </c>
      <c r="J1802" s="43">
        <v>24475.610000000001</v>
      </c>
      <c r="K1802" s="35">
        <f t="shared" si="123"/>
        <v>24475.610000000001</v>
      </c>
      <c r="M1802" s="26"/>
      <c r="N1802" s="26"/>
    </row>
    <row r="1803" ht="23.600000000000001">
      <c r="A1803" s="46" t="s">
        <v>1828</v>
      </c>
      <c r="B1803" s="43">
        <v>2019.99</v>
      </c>
      <c r="C1803" s="43">
        <v>2031.99</v>
      </c>
      <c r="D1803" s="43">
        <v>2050.9899999999998</v>
      </c>
      <c r="E1803" s="31">
        <f t="shared" si="121"/>
        <v>2034.3199999999999</v>
      </c>
      <c r="F1803" s="32">
        <f t="shared" si="120"/>
        <v>15.631165983380646</v>
      </c>
      <c r="G1803" s="33">
        <f t="shared" si="122"/>
        <v>0.76837301817711301</v>
      </c>
      <c r="H1803" s="47" t="s">
        <v>18</v>
      </c>
      <c r="I1803" s="45" t="s">
        <v>30</v>
      </c>
      <c r="J1803" s="43">
        <v>2019.99</v>
      </c>
      <c r="K1803" s="35">
        <f t="shared" si="123"/>
        <v>2019.99</v>
      </c>
      <c r="M1803" s="26"/>
      <c r="N1803" s="26"/>
    </row>
    <row r="1804" ht="23.600000000000001">
      <c r="A1804" s="46" t="s">
        <v>1829</v>
      </c>
      <c r="B1804" s="43">
        <v>5240.2600000000002</v>
      </c>
      <c r="C1804" s="43">
        <v>5252.2600000000002</v>
      </c>
      <c r="D1804" s="43">
        <v>5271.2600000000002</v>
      </c>
      <c r="E1804" s="31">
        <f t="shared" si="121"/>
        <v>5254.5900000000001</v>
      </c>
      <c r="F1804" s="32">
        <f t="shared" si="120"/>
        <v>15.631165983380766</v>
      </c>
      <c r="G1804" s="33">
        <f t="shared" si="122"/>
        <v>0.29747641554109389</v>
      </c>
      <c r="H1804" s="47" t="s">
        <v>18</v>
      </c>
      <c r="I1804" s="45" t="s">
        <v>30</v>
      </c>
      <c r="J1804" s="43">
        <v>5240.2600000000002</v>
      </c>
      <c r="K1804" s="35">
        <f t="shared" si="123"/>
        <v>5240.2600000000002</v>
      </c>
      <c r="M1804" s="26"/>
      <c r="N1804" s="26"/>
    </row>
    <row r="1805" ht="23.600000000000001">
      <c r="A1805" s="46" t="s">
        <v>1830</v>
      </c>
      <c r="B1805" s="43">
        <v>4224.8699999999999</v>
      </c>
      <c r="C1805" s="43">
        <v>4236.8699999999999</v>
      </c>
      <c r="D1805" s="43">
        <v>4255.8699999999999</v>
      </c>
      <c r="E1805" s="31">
        <f t="shared" si="121"/>
        <v>4239.1999999999998</v>
      </c>
      <c r="F1805" s="32">
        <f t="shared" si="120"/>
        <v>15.631165983380766</v>
      </c>
      <c r="G1805" s="33">
        <f t="shared" si="122"/>
        <v>0.36872914661683259</v>
      </c>
      <c r="H1805" s="47" t="s">
        <v>18</v>
      </c>
      <c r="I1805" s="45" t="s">
        <v>30</v>
      </c>
      <c r="J1805" s="43">
        <v>4224.8699999999999</v>
      </c>
      <c r="K1805" s="35">
        <f t="shared" si="123"/>
        <v>4224.8699999999999</v>
      </c>
      <c r="M1805" s="26"/>
      <c r="N1805" s="26"/>
    </row>
    <row r="1806" ht="23.600000000000001">
      <c r="A1806" s="46" t="s">
        <v>1831</v>
      </c>
      <c r="B1806" s="43">
        <v>2077</v>
      </c>
      <c r="C1806" s="43">
        <v>2089</v>
      </c>
      <c r="D1806" s="43">
        <v>2108</v>
      </c>
      <c r="E1806" s="31">
        <f t="shared" si="121"/>
        <v>2091.3299999999999</v>
      </c>
      <c r="F1806" s="32">
        <f t="shared" si="120"/>
        <v>15.631165983380766</v>
      </c>
      <c r="G1806" s="33">
        <f t="shared" si="122"/>
        <v>0.74742704323950637</v>
      </c>
      <c r="H1806" s="47" t="s">
        <v>18</v>
      </c>
      <c r="I1806" s="45" t="s">
        <v>30</v>
      </c>
      <c r="J1806" s="43">
        <v>2077</v>
      </c>
      <c r="K1806" s="35">
        <f t="shared" si="123"/>
        <v>2077</v>
      </c>
      <c r="M1806" s="26"/>
      <c r="N1806" s="26"/>
    </row>
    <row r="1807" ht="23.600000000000001">
      <c r="A1807" s="46" t="s">
        <v>1832</v>
      </c>
      <c r="B1807" s="43">
        <v>2469.9000000000001</v>
      </c>
      <c r="C1807" s="43">
        <v>2481.9000000000001</v>
      </c>
      <c r="D1807" s="43">
        <v>2500.9000000000001</v>
      </c>
      <c r="E1807" s="31">
        <f t="shared" si="121"/>
        <v>2484.23</v>
      </c>
      <c r="F1807" s="32">
        <f t="shared" si="120"/>
        <v>15.631165983380766</v>
      </c>
      <c r="G1807" s="33">
        <f t="shared" si="122"/>
        <v>0.6292157321737829</v>
      </c>
      <c r="H1807" s="47" t="s">
        <v>18</v>
      </c>
      <c r="I1807" s="45" t="s">
        <v>30</v>
      </c>
      <c r="J1807" s="43">
        <v>2469.9000000000001</v>
      </c>
      <c r="K1807" s="35">
        <f t="shared" si="123"/>
        <v>2469.9000000000001</v>
      </c>
      <c r="M1807" s="26"/>
      <c r="N1807" s="26"/>
    </row>
    <row r="1808" ht="23.600000000000001">
      <c r="A1808" s="46" t="s">
        <v>1833</v>
      </c>
      <c r="B1808" s="43">
        <v>7573.0299999999997</v>
      </c>
      <c r="C1808" s="43">
        <v>7585.0299999999997</v>
      </c>
      <c r="D1808" s="43">
        <v>7604.0299999999997</v>
      </c>
      <c r="E1808" s="31">
        <f t="shared" si="121"/>
        <v>7587.3600000000006</v>
      </c>
      <c r="F1808" s="32">
        <f t="shared" si="120"/>
        <v>15.631165983380766</v>
      </c>
      <c r="G1808" s="33">
        <f t="shared" si="122"/>
        <v>0.20601587354996684</v>
      </c>
      <c r="H1808" s="47" t="s">
        <v>18</v>
      </c>
      <c r="I1808" s="45" t="s">
        <v>30</v>
      </c>
      <c r="J1808" s="43">
        <v>7573.0299999999997</v>
      </c>
      <c r="K1808" s="35">
        <f t="shared" si="123"/>
        <v>7573.0299999999997</v>
      </c>
      <c r="M1808" s="26"/>
      <c r="N1808" s="26"/>
    </row>
    <row r="1809" ht="23.600000000000001">
      <c r="A1809" s="46" t="s">
        <v>1834</v>
      </c>
      <c r="B1809" s="43">
        <v>10674.66</v>
      </c>
      <c r="C1809" s="43">
        <v>10686.66</v>
      </c>
      <c r="D1809" s="43">
        <v>10705.66</v>
      </c>
      <c r="E1809" s="31">
        <f t="shared" si="121"/>
        <v>10688.99</v>
      </c>
      <c r="F1809" s="32">
        <f t="shared" si="120"/>
        <v>15.631165983380766</v>
      </c>
      <c r="G1809" s="33">
        <f t="shared" si="122"/>
        <v>0.14623613628023571</v>
      </c>
      <c r="H1809" s="47" t="s">
        <v>18</v>
      </c>
      <c r="I1809" s="45" t="s">
        <v>30</v>
      </c>
      <c r="J1809" s="43">
        <v>10674.66</v>
      </c>
      <c r="K1809" s="35">
        <f t="shared" si="123"/>
        <v>10674.66</v>
      </c>
      <c r="M1809" s="26"/>
      <c r="N1809" s="26"/>
    </row>
    <row r="1810" ht="23.600000000000001">
      <c r="A1810" s="46" t="s">
        <v>1835</v>
      </c>
      <c r="B1810" s="43">
        <v>18272.349999999999</v>
      </c>
      <c r="C1810" s="43">
        <v>18284.349999999999</v>
      </c>
      <c r="D1810" s="43">
        <v>18303.349999999999</v>
      </c>
      <c r="E1810" s="31">
        <f t="shared" si="121"/>
        <v>18286.68</v>
      </c>
      <c r="F1810" s="32">
        <f t="shared" si="120"/>
        <v>15.631165983380765</v>
      </c>
      <c r="G1810" s="33">
        <f t="shared" si="122"/>
        <v>0.085478424642312131</v>
      </c>
      <c r="H1810" s="47" t="s">
        <v>18</v>
      </c>
      <c r="I1810" s="45" t="s">
        <v>30</v>
      </c>
      <c r="J1810" s="43">
        <v>18272.349999999999</v>
      </c>
      <c r="K1810" s="35">
        <f t="shared" si="123"/>
        <v>18272.349999999999</v>
      </c>
      <c r="M1810" s="26"/>
      <c r="N1810" s="26"/>
    </row>
    <row r="1811" ht="23.600000000000001">
      <c r="A1811" s="46" t="s">
        <v>1836</v>
      </c>
      <c r="B1811" s="43">
        <v>2377.4499999999998</v>
      </c>
      <c r="C1811" s="43">
        <v>2389.4499999999998</v>
      </c>
      <c r="D1811" s="43">
        <v>2408.4499999999998</v>
      </c>
      <c r="E1811" s="31">
        <f t="shared" si="121"/>
        <v>2391.7800000000002</v>
      </c>
      <c r="F1811" s="32">
        <f t="shared" si="120"/>
        <v>15.631165983380766</v>
      </c>
      <c r="G1811" s="33">
        <f t="shared" si="122"/>
        <v>0.65353694668325535</v>
      </c>
      <c r="H1811" s="47" t="s">
        <v>18</v>
      </c>
      <c r="I1811" s="45" t="s">
        <v>30</v>
      </c>
      <c r="J1811" s="43">
        <v>2377.4499999999998</v>
      </c>
      <c r="K1811" s="35">
        <f t="shared" si="123"/>
        <v>2377.4499999999998</v>
      </c>
      <c r="M1811" s="26"/>
      <c r="N1811" s="26"/>
    </row>
    <row r="1812" ht="23.600000000000001">
      <c r="A1812" s="46" t="s">
        <v>1837</v>
      </c>
      <c r="B1812" s="43">
        <v>8217.0900000000001</v>
      </c>
      <c r="C1812" s="43">
        <v>8229.0900000000001</v>
      </c>
      <c r="D1812" s="43">
        <v>8248.0900000000001</v>
      </c>
      <c r="E1812" s="31">
        <f t="shared" si="121"/>
        <v>8231.4200000000001</v>
      </c>
      <c r="F1812" s="32">
        <f t="shared" si="120"/>
        <v>15.631165983380766</v>
      </c>
      <c r="G1812" s="33">
        <f t="shared" si="122"/>
        <v>0.18989634818027468</v>
      </c>
      <c r="H1812" s="47" t="s">
        <v>18</v>
      </c>
      <c r="I1812" s="45" t="s">
        <v>30</v>
      </c>
      <c r="J1812" s="43">
        <v>8217.0900000000001</v>
      </c>
      <c r="K1812" s="35">
        <f t="shared" si="123"/>
        <v>8217.0900000000001</v>
      </c>
      <c r="M1812" s="26"/>
      <c r="N1812" s="26"/>
    </row>
    <row r="1813" ht="23.600000000000001">
      <c r="A1813" s="46" t="s">
        <v>1838</v>
      </c>
      <c r="B1813" s="43">
        <v>6519.1199999999999</v>
      </c>
      <c r="C1813" s="43">
        <v>6531.1199999999999</v>
      </c>
      <c r="D1813" s="43">
        <v>6550.1199999999999</v>
      </c>
      <c r="E1813" s="31">
        <f t="shared" si="121"/>
        <v>6533.4499999999998</v>
      </c>
      <c r="F1813" s="32">
        <f t="shared" si="120"/>
        <v>15.631165983380766</v>
      </c>
      <c r="G1813" s="33">
        <f t="shared" si="122"/>
        <v>0.23924826827144566</v>
      </c>
      <c r="H1813" s="47" t="s">
        <v>18</v>
      </c>
      <c r="I1813" s="45" t="s">
        <v>30</v>
      </c>
      <c r="J1813" s="43">
        <v>6519.1199999999999</v>
      </c>
      <c r="K1813" s="35">
        <f t="shared" si="123"/>
        <v>6519.1199999999999</v>
      </c>
      <c r="M1813" s="26"/>
      <c r="N1813" s="26"/>
    </row>
    <row r="1814" ht="23.600000000000001">
      <c r="A1814" s="46" t="s">
        <v>1839</v>
      </c>
      <c r="B1814" s="43">
        <v>13152.27</v>
      </c>
      <c r="C1814" s="43">
        <v>13164.27</v>
      </c>
      <c r="D1814" s="43">
        <v>13183.27</v>
      </c>
      <c r="E1814" s="31">
        <f t="shared" si="121"/>
        <v>13166.6</v>
      </c>
      <c r="F1814" s="32">
        <f t="shared" si="120"/>
        <v>15.631165983380766</v>
      </c>
      <c r="G1814" s="33">
        <f t="shared" si="122"/>
        <v>0.1187183174348789</v>
      </c>
      <c r="H1814" s="47" t="s">
        <v>18</v>
      </c>
      <c r="I1814" s="45" t="s">
        <v>30</v>
      </c>
      <c r="J1814" s="43">
        <v>13152.27</v>
      </c>
      <c r="K1814" s="35">
        <f t="shared" si="123"/>
        <v>13152.27</v>
      </c>
      <c r="M1814" s="26"/>
      <c r="N1814" s="26"/>
    </row>
    <row r="1815" ht="23.600000000000001">
      <c r="A1815" s="46" t="s">
        <v>1840</v>
      </c>
      <c r="B1815" s="43">
        <v>716.47000000000003</v>
      </c>
      <c r="C1815" s="43">
        <v>728.47000000000003</v>
      </c>
      <c r="D1815" s="43">
        <v>747.47000000000003</v>
      </c>
      <c r="E1815" s="31">
        <f t="shared" si="121"/>
        <v>730.80000000000007</v>
      </c>
      <c r="F1815" s="32">
        <f t="shared" si="120"/>
        <v>15.631165983380766</v>
      </c>
      <c r="G1815" s="33">
        <f t="shared" si="122"/>
        <v>2.1389116014478331</v>
      </c>
      <c r="H1815" s="47" t="s">
        <v>18</v>
      </c>
      <c r="I1815" s="45" t="s">
        <v>30</v>
      </c>
      <c r="J1815" s="43">
        <v>716.47000000000003</v>
      </c>
      <c r="K1815" s="35">
        <f t="shared" si="123"/>
        <v>716.47000000000003</v>
      </c>
      <c r="M1815" s="26"/>
      <c r="N1815" s="26"/>
    </row>
    <row r="1816" ht="23.600000000000001">
      <c r="A1816" s="46" t="s">
        <v>1841</v>
      </c>
      <c r="B1816" s="43">
        <v>15913.379999999999</v>
      </c>
      <c r="C1816" s="43">
        <v>15925.379999999999</v>
      </c>
      <c r="D1816" s="43">
        <v>15944.379999999999</v>
      </c>
      <c r="E1816" s="31">
        <f t="shared" si="121"/>
        <v>15927.710000000001</v>
      </c>
      <c r="F1816" s="32">
        <f t="shared" si="120"/>
        <v>15.631165983380765</v>
      </c>
      <c r="G1816" s="33">
        <f t="shared" si="122"/>
        <v>0.09813818799677268</v>
      </c>
      <c r="H1816" s="47" t="s">
        <v>18</v>
      </c>
      <c r="I1816" s="45" t="s">
        <v>30</v>
      </c>
      <c r="J1816" s="43">
        <v>15913.379999999999</v>
      </c>
      <c r="K1816" s="35">
        <f t="shared" si="123"/>
        <v>15913.379999999999</v>
      </c>
      <c r="M1816" s="26"/>
      <c r="N1816" s="26"/>
    </row>
    <row r="1817" ht="23.600000000000001">
      <c r="A1817" s="46" t="s">
        <v>1842</v>
      </c>
      <c r="B1817" s="43">
        <v>12535.950000000001</v>
      </c>
      <c r="C1817" s="43">
        <v>12547.950000000001</v>
      </c>
      <c r="D1817" s="43">
        <v>12566.950000000001</v>
      </c>
      <c r="E1817" s="31">
        <f t="shared" si="121"/>
        <v>12550.280000000001</v>
      </c>
      <c r="F1817" s="32">
        <f t="shared" si="120"/>
        <v>15.631165983380766</v>
      </c>
      <c r="G1817" s="33">
        <f t="shared" si="122"/>
        <v>0.12454834460570414</v>
      </c>
      <c r="H1817" s="47" t="s">
        <v>18</v>
      </c>
      <c r="I1817" s="45" t="s">
        <v>30</v>
      </c>
      <c r="J1817" s="43">
        <v>12535.950000000001</v>
      </c>
      <c r="K1817" s="35">
        <f t="shared" si="123"/>
        <v>12535.950000000001</v>
      </c>
      <c r="M1817" s="26"/>
      <c r="N1817" s="26"/>
    </row>
    <row r="1818" ht="23.600000000000001">
      <c r="A1818" s="46" t="s">
        <v>1843</v>
      </c>
      <c r="B1818" s="43">
        <v>4160.1599999999999</v>
      </c>
      <c r="C1818" s="43">
        <v>4172.1599999999999</v>
      </c>
      <c r="D1818" s="43">
        <v>4191.1599999999999</v>
      </c>
      <c r="E1818" s="31">
        <f t="shared" si="121"/>
        <v>4174.4899999999998</v>
      </c>
      <c r="F1818" s="32">
        <f t="shared" si="120"/>
        <v>15.631165983380766</v>
      </c>
      <c r="G1818" s="33">
        <f t="shared" si="122"/>
        <v>0.37444492580844047</v>
      </c>
      <c r="H1818" s="47" t="s">
        <v>18</v>
      </c>
      <c r="I1818" s="45" t="s">
        <v>30</v>
      </c>
      <c r="J1818" s="43">
        <v>4160.1599999999999</v>
      </c>
      <c r="K1818" s="35">
        <f t="shared" si="123"/>
        <v>4160.1599999999999</v>
      </c>
      <c r="M1818" s="26"/>
      <c r="N1818" s="26"/>
    </row>
    <row r="1819" ht="23.600000000000001">
      <c r="A1819" s="46" t="s">
        <v>1844</v>
      </c>
      <c r="B1819" s="43">
        <v>5730.2399999999998</v>
      </c>
      <c r="C1819" s="43">
        <v>5742.2399999999998</v>
      </c>
      <c r="D1819" s="43">
        <v>5761.2399999999998</v>
      </c>
      <c r="E1819" s="31">
        <f t="shared" si="121"/>
        <v>5744.5699999999997</v>
      </c>
      <c r="F1819" s="32">
        <f t="shared" si="120"/>
        <v>15.631165983380766</v>
      </c>
      <c r="G1819" s="33">
        <f t="shared" si="122"/>
        <v>0.27210332511190161</v>
      </c>
      <c r="H1819" s="47" t="s">
        <v>18</v>
      </c>
      <c r="I1819" s="45" t="s">
        <v>30</v>
      </c>
      <c r="J1819" s="43">
        <v>5730.2399999999998</v>
      </c>
      <c r="K1819" s="35">
        <f t="shared" si="123"/>
        <v>5730.2399999999998</v>
      </c>
      <c r="M1819" s="26"/>
      <c r="N1819" s="26"/>
    </row>
    <row r="1820" ht="23.600000000000001">
      <c r="A1820" s="46" t="s">
        <v>1845</v>
      </c>
      <c r="B1820" s="43">
        <v>1414.45</v>
      </c>
      <c r="C1820" s="43">
        <v>1426.45</v>
      </c>
      <c r="D1820" s="43">
        <v>1445.45</v>
      </c>
      <c r="E1820" s="31">
        <f t="shared" si="121"/>
        <v>1428.78</v>
      </c>
      <c r="F1820" s="32">
        <f t="shared" si="120"/>
        <v>15.631165983380766</v>
      </c>
      <c r="G1820" s="33">
        <f t="shared" si="122"/>
        <v>1.0940218916404743</v>
      </c>
      <c r="H1820" s="47" t="s">
        <v>18</v>
      </c>
      <c r="I1820" s="45" t="s">
        <v>30</v>
      </c>
      <c r="J1820" s="43">
        <v>1414.45</v>
      </c>
      <c r="K1820" s="35">
        <f t="shared" si="123"/>
        <v>1414.45</v>
      </c>
      <c r="M1820" s="26"/>
      <c r="N1820" s="26"/>
    </row>
    <row r="1821" ht="23.600000000000001">
      <c r="A1821" s="46" t="s">
        <v>1846</v>
      </c>
      <c r="B1821" s="43">
        <v>7494.4499999999998</v>
      </c>
      <c r="C1821" s="43">
        <v>7506.4499999999998</v>
      </c>
      <c r="D1821" s="43">
        <v>7525.4499999999998</v>
      </c>
      <c r="E1821" s="31">
        <f t="shared" si="121"/>
        <v>7508.7799999999997</v>
      </c>
      <c r="F1821" s="32">
        <f t="shared" si="120"/>
        <v>15.631165983380766</v>
      </c>
      <c r="G1821" s="33">
        <f t="shared" si="122"/>
        <v>0.20817184660331992</v>
      </c>
      <c r="H1821" s="47" t="s">
        <v>18</v>
      </c>
      <c r="I1821" s="45" t="s">
        <v>30</v>
      </c>
      <c r="J1821" s="43">
        <v>7494.4499999999998</v>
      </c>
      <c r="K1821" s="35">
        <f t="shared" si="123"/>
        <v>7494.4499999999998</v>
      </c>
      <c r="M1821" s="26"/>
      <c r="N1821" s="26"/>
    </row>
    <row r="1822" ht="23.600000000000001">
      <c r="A1822" s="46" t="s">
        <v>1847</v>
      </c>
      <c r="B1822" s="43">
        <v>7625.4200000000001</v>
      </c>
      <c r="C1822" s="43">
        <v>7637.4200000000001</v>
      </c>
      <c r="D1822" s="43">
        <v>7656.4200000000001</v>
      </c>
      <c r="E1822" s="31">
        <f t="shared" si="121"/>
        <v>7639.75</v>
      </c>
      <c r="F1822" s="32">
        <f t="shared" ref="F1822:F1885" si="124">SQRT(((SUM((POWER(B1822-E1822,2)),(POWER(C1822-E1822,2)),(POWER(D1822-E1822,2)))/(COLUMNS(B1822:D1822)-1))))</f>
        <v>15.631165983380766</v>
      </c>
      <c r="G1822" s="33">
        <f t="shared" si="122"/>
        <v>0.2046031085229329</v>
      </c>
      <c r="H1822" s="47" t="s">
        <v>18</v>
      </c>
      <c r="I1822" s="45" t="s">
        <v>30</v>
      </c>
      <c r="J1822" s="43">
        <v>7625.4200000000001</v>
      </c>
      <c r="K1822" s="35">
        <f t="shared" si="123"/>
        <v>7625.4200000000001</v>
      </c>
      <c r="M1822" s="26"/>
      <c r="N1822" s="26"/>
    </row>
    <row r="1823" ht="23.600000000000001">
      <c r="A1823" s="46" t="s">
        <v>1848</v>
      </c>
      <c r="B1823" s="43">
        <v>6291.0900000000001</v>
      </c>
      <c r="C1823" s="43">
        <v>6303.0900000000001</v>
      </c>
      <c r="D1823" s="43">
        <v>6322.0900000000001</v>
      </c>
      <c r="E1823" s="31">
        <f t="shared" si="121"/>
        <v>6305.4200000000001</v>
      </c>
      <c r="F1823" s="32">
        <f t="shared" si="124"/>
        <v>15.631165983380766</v>
      </c>
      <c r="G1823" s="33">
        <f t="shared" si="122"/>
        <v>0.24790047266289583</v>
      </c>
      <c r="H1823" s="47" t="s">
        <v>18</v>
      </c>
      <c r="I1823" s="45" t="s">
        <v>30</v>
      </c>
      <c r="J1823" s="43">
        <v>6291.0900000000001</v>
      </c>
      <c r="K1823" s="35">
        <f t="shared" si="123"/>
        <v>6291.0900000000001</v>
      </c>
      <c r="M1823" s="26"/>
      <c r="N1823" s="26"/>
    </row>
    <row r="1824" ht="23.600000000000001">
      <c r="A1824" s="46" t="s">
        <v>1849</v>
      </c>
      <c r="B1824" s="43">
        <v>74380.580000000002</v>
      </c>
      <c r="C1824" s="43">
        <v>74392.580000000002</v>
      </c>
      <c r="D1824" s="43">
        <v>74411.580000000002</v>
      </c>
      <c r="E1824" s="31">
        <f t="shared" si="121"/>
        <v>74394.910000000003</v>
      </c>
      <c r="F1824" s="32">
        <f t="shared" si="124"/>
        <v>15.631165983380765</v>
      </c>
      <c r="G1824" s="33">
        <f t="shared" si="122"/>
        <v>0.021011069148925327</v>
      </c>
      <c r="H1824" s="47" t="s">
        <v>18</v>
      </c>
      <c r="I1824" s="45" t="s">
        <v>30</v>
      </c>
      <c r="J1824" s="43">
        <v>74380.580000000002</v>
      </c>
      <c r="K1824" s="35">
        <f t="shared" si="123"/>
        <v>74380.580000000002</v>
      </c>
      <c r="M1824" s="26"/>
      <c r="N1824" s="26"/>
    </row>
    <row r="1825" ht="23.600000000000001">
      <c r="A1825" s="46" t="s">
        <v>1850</v>
      </c>
      <c r="B1825" s="43">
        <v>190330.39999999999</v>
      </c>
      <c r="C1825" s="43">
        <v>190342.39999999999</v>
      </c>
      <c r="D1825" s="43">
        <v>190361.39999999999</v>
      </c>
      <c r="E1825" s="31">
        <f t="shared" si="121"/>
        <v>190344.73000000001</v>
      </c>
      <c r="F1825" s="32">
        <f t="shared" si="124"/>
        <v>15.631165983380761</v>
      </c>
      <c r="G1825" s="33">
        <f t="shared" si="122"/>
        <v>0.0082120298173638737</v>
      </c>
      <c r="H1825" s="47" t="s">
        <v>18</v>
      </c>
      <c r="I1825" s="45" t="s">
        <v>30</v>
      </c>
      <c r="J1825" s="43">
        <v>190330.39999999999</v>
      </c>
      <c r="K1825" s="35">
        <f t="shared" si="123"/>
        <v>190330.39999999999</v>
      </c>
      <c r="M1825" s="26"/>
      <c r="N1825" s="26"/>
    </row>
    <row r="1826" ht="23.600000000000001">
      <c r="A1826" s="46" t="s">
        <v>1851</v>
      </c>
      <c r="B1826" s="43">
        <v>121456.64</v>
      </c>
      <c r="C1826" s="43">
        <v>121468.64</v>
      </c>
      <c r="D1826" s="43">
        <v>121487.64</v>
      </c>
      <c r="E1826" s="31">
        <f t="shared" si="121"/>
        <v>121470.97</v>
      </c>
      <c r="F1826" s="32">
        <f t="shared" si="124"/>
        <v>15.631165983380765</v>
      </c>
      <c r="G1826" s="33">
        <f t="shared" si="122"/>
        <v>0.012868231795120071</v>
      </c>
      <c r="H1826" s="47" t="s">
        <v>18</v>
      </c>
      <c r="I1826" s="45" t="s">
        <v>30</v>
      </c>
      <c r="J1826" s="43">
        <v>121456.64</v>
      </c>
      <c r="K1826" s="35">
        <f t="shared" si="123"/>
        <v>121456.64</v>
      </c>
      <c r="M1826" s="26"/>
      <c r="N1826" s="26"/>
    </row>
    <row r="1827" ht="23.600000000000001">
      <c r="A1827" s="46" t="s">
        <v>1852</v>
      </c>
      <c r="B1827" s="43">
        <v>127599.81</v>
      </c>
      <c r="C1827" s="43">
        <v>127611.81</v>
      </c>
      <c r="D1827" s="43">
        <v>127630.81</v>
      </c>
      <c r="E1827" s="31">
        <f t="shared" ref="E1827:E1890" si="125">ROUND(AVERAGE(B1827:D1827),2)</f>
        <v>127614.14</v>
      </c>
      <c r="F1827" s="32">
        <f t="shared" si="124"/>
        <v>15.631165983380765</v>
      </c>
      <c r="G1827" s="33">
        <f t="shared" ref="G1827:G1890" si="126">F1827/E1827*100</f>
        <v>0.012248772732693073</v>
      </c>
      <c r="H1827" s="47" t="s">
        <v>18</v>
      </c>
      <c r="I1827" s="45" t="s">
        <v>30</v>
      </c>
      <c r="J1827" s="43">
        <v>127599.81</v>
      </c>
      <c r="K1827" s="35">
        <f t="shared" ref="K1827:K1890" si="127">J1827</f>
        <v>127599.81</v>
      </c>
      <c r="M1827" s="26"/>
      <c r="N1827" s="26"/>
    </row>
    <row r="1828" ht="23.600000000000001">
      <c r="A1828" s="46" t="s">
        <v>1853</v>
      </c>
      <c r="B1828" s="43">
        <v>106441.55</v>
      </c>
      <c r="C1828" s="43">
        <v>106453.55</v>
      </c>
      <c r="D1828" s="43">
        <v>106472.55</v>
      </c>
      <c r="E1828" s="31">
        <f t="shared" si="125"/>
        <v>106455.88</v>
      </c>
      <c r="F1828" s="32">
        <f t="shared" si="124"/>
        <v>15.631165983380765</v>
      </c>
      <c r="G1828" s="33">
        <f t="shared" si="126"/>
        <v>0.014683234015237828</v>
      </c>
      <c r="H1828" s="47" t="s">
        <v>18</v>
      </c>
      <c r="I1828" s="45" t="s">
        <v>30</v>
      </c>
      <c r="J1828" s="43">
        <v>106441.55</v>
      </c>
      <c r="K1828" s="35">
        <f t="shared" si="127"/>
        <v>106441.55</v>
      </c>
      <c r="M1828" s="26"/>
      <c r="N1828" s="26"/>
    </row>
    <row r="1829" ht="34.799999999999997">
      <c r="A1829" s="46" t="s">
        <v>1854</v>
      </c>
      <c r="B1829" s="43">
        <v>17090.549999999999</v>
      </c>
      <c r="C1829" s="43">
        <v>17102.549999999999</v>
      </c>
      <c r="D1829" s="43">
        <v>17121.549999999999</v>
      </c>
      <c r="E1829" s="31">
        <f t="shared" si="125"/>
        <v>17104.880000000001</v>
      </c>
      <c r="F1829" s="32">
        <f t="shared" si="124"/>
        <v>15.631165983380765</v>
      </c>
      <c r="G1829" s="33">
        <f t="shared" si="126"/>
        <v>0.091384248140768981</v>
      </c>
      <c r="H1829" s="47" t="s">
        <v>18</v>
      </c>
      <c r="I1829" s="45" t="s">
        <v>30</v>
      </c>
      <c r="J1829" s="43">
        <v>17090.549999999999</v>
      </c>
      <c r="K1829" s="35">
        <f t="shared" si="127"/>
        <v>17090.549999999999</v>
      </c>
      <c r="M1829" s="26"/>
      <c r="N1829" s="26"/>
    </row>
    <row r="1830" ht="13.800000000000001">
      <c r="A1830" s="46" t="s">
        <v>1855</v>
      </c>
      <c r="B1830" s="43">
        <v>7485.21</v>
      </c>
      <c r="C1830" s="43">
        <v>7497.21</v>
      </c>
      <c r="D1830" s="43">
        <v>7516.21</v>
      </c>
      <c r="E1830" s="31">
        <f t="shared" si="125"/>
        <v>7499.54</v>
      </c>
      <c r="F1830" s="32">
        <f t="shared" si="124"/>
        <v>15.631165983380766</v>
      </c>
      <c r="G1830" s="33">
        <f t="shared" si="126"/>
        <v>0.2084283300493199</v>
      </c>
      <c r="H1830" s="47" t="s">
        <v>18</v>
      </c>
      <c r="I1830" s="45" t="s">
        <v>30</v>
      </c>
      <c r="J1830" s="43">
        <v>7485.21</v>
      </c>
      <c r="K1830" s="35">
        <f t="shared" si="127"/>
        <v>7485.21</v>
      </c>
      <c r="M1830" s="26"/>
      <c r="N1830" s="26"/>
    </row>
    <row r="1831" ht="23.600000000000001">
      <c r="A1831" s="46" t="s">
        <v>1856</v>
      </c>
      <c r="B1831" s="43">
        <v>66941.600000000006</v>
      </c>
      <c r="C1831" s="43">
        <v>66953.600000000006</v>
      </c>
      <c r="D1831" s="43">
        <v>66972.600000000006</v>
      </c>
      <c r="E1831" s="31">
        <f t="shared" si="125"/>
        <v>66955.930000000008</v>
      </c>
      <c r="F1831" s="32">
        <f t="shared" si="124"/>
        <v>15.631165983380765</v>
      </c>
      <c r="G1831" s="33">
        <f t="shared" si="126"/>
        <v>0.02334545421649847</v>
      </c>
      <c r="H1831" s="47" t="s">
        <v>18</v>
      </c>
      <c r="I1831" s="45" t="s">
        <v>30</v>
      </c>
      <c r="J1831" s="43">
        <v>66941.600000000006</v>
      </c>
      <c r="K1831" s="35">
        <f t="shared" si="127"/>
        <v>66941.600000000006</v>
      </c>
      <c r="M1831" s="26"/>
      <c r="N1831" s="26"/>
    </row>
    <row r="1832" ht="34.799999999999997">
      <c r="A1832" s="46" t="s">
        <v>1857</v>
      </c>
      <c r="B1832" s="43">
        <v>13542.09</v>
      </c>
      <c r="C1832" s="43">
        <v>13554.09</v>
      </c>
      <c r="D1832" s="43">
        <v>13573.09</v>
      </c>
      <c r="E1832" s="31">
        <f t="shared" si="125"/>
        <v>13556.42</v>
      </c>
      <c r="F1832" s="32">
        <f t="shared" si="124"/>
        <v>15.631165983380766</v>
      </c>
      <c r="G1832" s="33">
        <f t="shared" si="126"/>
        <v>0.1153045271788626</v>
      </c>
      <c r="H1832" s="47" t="s">
        <v>18</v>
      </c>
      <c r="I1832" s="45" t="s">
        <v>30</v>
      </c>
      <c r="J1832" s="43">
        <v>13542.09</v>
      </c>
      <c r="K1832" s="35">
        <f t="shared" si="127"/>
        <v>13542.09</v>
      </c>
      <c r="M1832" s="26"/>
      <c r="N1832" s="26"/>
    </row>
    <row r="1833" ht="13.800000000000001">
      <c r="A1833" s="46" t="s">
        <v>1858</v>
      </c>
      <c r="B1833" s="43">
        <v>80284.919999999998</v>
      </c>
      <c r="C1833" s="43">
        <v>80296.919999999998</v>
      </c>
      <c r="D1833" s="43">
        <v>80315.919999999998</v>
      </c>
      <c r="E1833" s="31">
        <f t="shared" si="125"/>
        <v>80299.25</v>
      </c>
      <c r="F1833" s="32">
        <f t="shared" si="124"/>
        <v>15.631165983380765</v>
      </c>
      <c r="G1833" s="33">
        <f t="shared" si="126"/>
        <v>0.019466141942024073</v>
      </c>
      <c r="H1833" s="47" t="s">
        <v>18</v>
      </c>
      <c r="I1833" s="45" t="s">
        <v>30</v>
      </c>
      <c r="J1833" s="43">
        <v>80284.919999999998</v>
      </c>
      <c r="K1833" s="35">
        <f t="shared" si="127"/>
        <v>80284.919999999998</v>
      </c>
      <c r="M1833" s="26"/>
      <c r="N1833" s="26"/>
    </row>
    <row r="1834" ht="13.800000000000001">
      <c r="A1834" s="46" t="s">
        <v>1859</v>
      </c>
      <c r="B1834" s="43">
        <v>201966.51999999999</v>
      </c>
      <c r="C1834" s="43">
        <v>201978.51999999999</v>
      </c>
      <c r="D1834" s="43">
        <v>201997.51999999999</v>
      </c>
      <c r="E1834" s="31">
        <f t="shared" si="125"/>
        <v>201980.85000000001</v>
      </c>
      <c r="F1834" s="32">
        <f t="shared" si="124"/>
        <v>15.631165983380761</v>
      </c>
      <c r="G1834" s="33">
        <f t="shared" si="126"/>
        <v>0.0077389346482009359</v>
      </c>
      <c r="H1834" s="47" t="s">
        <v>18</v>
      </c>
      <c r="I1834" s="45" t="s">
        <v>30</v>
      </c>
      <c r="J1834" s="43">
        <v>201966.51999999999</v>
      </c>
      <c r="K1834" s="35">
        <f t="shared" si="127"/>
        <v>201966.51999999999</v>
      </c>
      <c r="M1834" s="26"/>
      <c r="N1834" s="26"/>
    </row>
    <row r="1835" ht="23.600000000000001">
      <c r="A1835" s="46" t="s">
        <v>1860</v>
      </c>
      <c r="B1835" s="43">
        <v>460255.45000000001</v>
      </c>
      <c r="C1835" s="43">
        <v>460267.45000000001</v>
      </c>
      <c r="D1835" s="43">
        <v>460286.45000000001</v>
      </c>
      <c r="E1835" s="31">
        <f t="shared" si="125"/>
        <v>460269.78000000003</v>
      </c>
      <c r="F1835" s="32">
        <f t="shared" si="124"/>
        <v>15.631165983380761</v>
      </c>
      <c r="G1835" s="33">
        <f t="shared" si="126"/>
        <v>0.0033960878299202613</v>
      </c>
      <c r="H1835" s="47" t="s">
        <v>18</v>
      </c>
      <c r="I1835" s="45" t="s">
        <v>30</v>
      </c>
      <c r="J1835" s="43">
        <v>460255.45000000001</v>
      </c>
      <c r="K1835" s="35">
        <f t="shared" si="127"/>
        <v>460255.45000000001</v>
      </c>
      <c r="M1835" s="26"/>
      <c r="N1835" s="26"/>
    </row>
    <row r="1836" ht="23.600000000000001">
      <c r="A1836" s="46" t="s">
        <v>1861</v>
      </c>
      <c r="B1836" s="43">
        <v>202008.12</v>
      </c>
      <c r="C1836" s="43">
        <v>202020.12</v>
      </c>
      <c r="D1836" s="43">
        <v>202039.12</v>
      </c>
      <c r="E1836" s="31">
        <f t="shared" si="125"/>
        <v>202022.45000000001</v>
      </c>
      <c r="F1836" s="32">
        <f t="shared" si="124"/>
        <v>15.631165983380761</v>
      </c>
      <c r="G1836" s="33">
        <f t="shared" si="126"/>
        <v>0.0077373410645107804</v>
      </c>
      <c r="H1836" s="47" t="s">
        <v>18</v>
      </c>
      <c r="I1836" s="45" t="s">
        <v>30</v>
      </c>
      <c r="J1836" s="43">
        <v>202008.12</v>
      </c>
      <c r="K1836" s="35">
        <f t="shared" si="127"/>
        <v>202008.12</v>
      </c>
      <c r="M1836" s="26"/>
      <c r="N1836" s="26"/>
    </row>
    <row r="1837" ht="13.800000000000001">
      <c r="A1837" s="46" t="s">
        <v>1862</v>
      </c>
      <c r="B1837" s="43">
        <v>9363.4400000000005</v>
      </c>
      <c r="C1837" s="43">
        <v>9375.4400000000005</v>
      </c>
      <c r="D1837" s="43">
        <v>9394.4400000000005</v>
      </c>
      <c r="E1837" s="31">
        <f t="shared" si="125"/>
        <v>9377.7700000000004</v>
      </c>
      <c r="F1837" s="32">
        <f t="shared" si="124"/>
        <v>15.631165983380766</v>
      </c>
      <c r="G1837" s="33">
        <f t="shared" si="126"/>
        <v>0.16668318783016395</v>
      </c>
      <c r="H1837" s="47" t="s">
        <v>18</v>
      </c>
      <c r="I1837" s="45" t="s">
        <v>30</v>
      </c>
      <c r="J1837" s="43">
        <v>9363.4400000000005</v>
      </c>
      <c r="K1837" s="35">
        <f t="shared" si="127"/>
        <v>9363.4400000000005</v>
      </c>
      <c r="M1837" s="26"/>
      <c r="N1837" s="26"/>
    </row>
    <row r="1838" ht="23.600000000000001">
      <c r="A1838" s="46" t="s">
        <v>1863</v>
      </c>
      <c r="B1838" s="43">
        <v>6717.8900000000003</v>
      </c>
      <c r="C1838" s="43">
        <v>6729.8900000000003</v>
      </c>
      <c r="D1838" s="43">
        <v>6748.8900000000003</v>
      </c>
      <c r="E1838" s="31">
        <f t="shared" si="125"/>
        <v>6732.2200000000003</v>
      </c>
      <c r="F1838" s="32">
        <f t="shared" si="124"/>
        <v>15.631165983380766</v>
      </c>
      <c r="G1838" s="33">
        <f t="shared" si="126"/>
        <v>0.23218442034545461</v>
      </c>
      <c r="H1838" s="47" t="s">
        <v>18</v>
      </c>
      <c r="I1838" s="45" t="s">
        <v>30</v>
      </c>
      <c r="J1838" s="43">
        <v>6717.8900000000003</v>
      </c>
      <c r="K1838" s="35">
        <f t="shared" si="127"/>
        <v>6717.8900000000003</v>
      </c>
      <c r="M1838" s="26"/>
      <c r="N1838" s="26"/>
    </row>
    <row r="1839" ht="23.600000000000001">
      <c r="A1839" s="46" t="s">
        <v>1864</v>
      </c>
      <c r="B1839" s="43">
        <v>1617.8399999999999</v>
      </c>
      <c r="C1839" s="43">
        <v>1629.8399999999999</v>
      </c>
      <c r="D1839" s="43">
        <v>1648.8399999999999</v>
      </c>
      <c r="E1839" s="31">
        <f t="shared" si="125"/>
        <v>1632.1700000000001</v>
      </c>
      <c r="F1839" s="32">
        <f t="shared" si="124"/>
        <v>15.631165983380766</v>
      </c>
      <c r="G1839" s="33">
        <f t="shared" si="126"/>
        <v>0.95769227368354792</v>
      </c>
      <c r="H1839" s="47" t="s">
        <v>18</v>
      </c>
      <c r="I1839" s="45" t="s">
        <v>30</v>
      </c>
      <c r="J1839" s="43">
        <v>1617.8399999999999</v>
      </c>
      <c r="K1839" s="35">
        <f t="shared" si="127"/>
        <v>1617.8399999999999</v>
      </c>
      <c r="M1839" s="26"/>
      <c r="N1839" s="26"/>
    </row>
    <row r="1840" ht="23.600000000000001">
      <c r="A1840" s="46" t="s">
        <v>1865</v>
      </c>
      <c r="B1840" s="43">
        <v>15461.93</v>
      </c>
      <c r="C1840" s="43">
        <v>15473.93</v>
      </c>
      <c r="D1840" s="43">
        <v>15492.93</v>
      </c>
      <c r="E1840" s="31">
        <f t="shared" si="125"/>
        <v>15476.26</v>
      </c>
      <c r="F1840" s="32">
        <f t="shared" si="124"/>
        <v>15.631165983380766</v>
      </c>
      <c r="G1840" s="33">
        <f t="shared" si="126"/>
        <v>0.10100092647306756</v>
      </c>
      <c r="H1840" s="47" t="s">
        <v>18</v>
      </c>
      <c r="I1840" s="45" t="s">
        <v>30</v>
      </c>
      <c r="J1840" s="43">
        <v>15461.93</v>
      </c>
      <c r="K1840" s="35">
        <f t="shared" si="127"/>
        <v>15461.93</v>
      </c>
      <c r="M1840" s="26"/>
      <c r="N1840" s="26"/>
    </row>
    <row r="1841" ht="23.600000000000001">
      <c r="A1841" s="46" t="s">
        <v>1866</v>
      </c>
      <c r="B1841" s="43">
        <v>148542.35999999999</v>
      </c>
      <c r="C1841" s="43">
        <v>148554.35999999999</v>
      </c>
      <c r="D1841" s="43">
        <v>148573.35999999999</v>
      </c>
      <c r="E1841" s="31">
        <f t="shared" si="125"/>
        <v>148556.69</v>
      </c>
      <c r="F1841" s="32">
        <f t="shared" si="124"/>
        <v>15.631165983380761</v>
      </c>
      <c r="G1841" s="33">
        <f t="shared" si="126"/>
        <v>0.010522020908907408</v>
      </c>
      <c r="H1841" s="47" t="s">
        <v>18</v>
      </c>
      <c r="I1841" s="45" t="s">
        <v>30</v>
      </c>
      <c r="J1841" s="43">
        <v>148542.35999999999</v>
      </c>
      <c r="K1841" s="35">
        <f t="shared" si="127"/>
        <v>148542.35999999999</v>
      </c>
      <c r="M1841" s="26"/>
      <c r="N1841" s="26"/>
    </row>
    <row r="1842" ht="13.800000000000001">
      <c r="A1842" s="46" t="s">
        <v>1867</v>
      </c>
      <c r="B1842" s="43">
        <v>97410.919999999998</v>
      </c>
      <c r="C1842" s="43">
        <v>97422.919999999998</v>
      </c>
      <c r="D1842" s="43">
        <v>97441.919999999998</v>
      </c>
      <c r="E1842" s="31">
        <f t="shared" si="125"/>
        <v>97425.25</v>
      </c>
      <c r="F1842" s="32">
        <f t="shared" si="124"/>
        <v>15.631165983380765</v>
      </c>
      <c r="G1842" s="33">
        <f t="shared" si="126"/>
        <v>0.016044265714874495</v>
      </c>
      <c r="H1842" s="47" t="s">
        <v>18</v>
      </c>
      <c r="I1842" s="45" t="s">
        <v>30</v>
      </c>
      <c r="J1842" s="43">
        <v>97410.919999999998</v>
      </c>
      <c r="K1842" s="35">
        <f t="shared" si="127"/>
        <v>97410.919999999998</v>
      </c>
      <c r="M1842" s="26"/>
      <c r="N1842" s="26"/>
    </row>
    <row r="1843" ht="23.600000000000001">
      <c r="A1843" s="46" t="s">
        <v>1868</v>
      </c>
      <c r="B1843" s="43">
        <v>1839.72</v>
      </c>
      <c r="C1843" s="43">
        <v>1851.72</v>
      </c>
      <c r="D1843" s="43">
        <v>1870.72</v>
      </c>
      <c r="E1843" s="31">
        <f t="shared" si="125"/>
        <v>1854.05</v>
      </c>
      <c r="F1843" s="32">
        <f t="shared" si="124"/>
        <v>15.631165983380766</v>
      </c>
      <c r="G1843" s="33">
        <f t="shared" si="126"/>
        <v>0.84308222450207737</v>
      </c>
      <c r="H1843" s="47" t="s">
        <v>18</v>
      </c>
      <c r="I1843" s="45" t="s">
        <v>30</v>
      </c>
      <c r="J1843" s="43">
        <v>1839.72</v>
      </c>
      <c r="K1843" s="35">
        <f t="shared" si="127"/>
        <v>1839.72</v>
      </c>
      <c r="M1843" s="26"/>
      <c r="N1843" s="26"/>
    </row>
    <row r="1844" ht="23.600000000000001">
      <c r="A1844" s="46" t="s">
        <v>1869</v>
      </c>
      <c r="B1844" s="43">
        <v>26101.150000000001</v>
      </c>
      <c r="C1844" s="43">
        <v>26113.150000000001</v>
      </c>
      <c r="D1844" s="43">
        <v>26132.150000000001</v>
      </c>
      <c r="E1844" s="31">
        <f t="shared" si="125"/>
        <v>26115.48</v>
      </c>
      <c r="F1844" s="32">
        <f t="shared" si="124"/>
        <v>15.631165983380766</v>
      </c>
      <c r="G1844" s="33">
        <f t="shared" si="126"/>
        <v>0.059854025211793033</v>
      </c>
      <c r="H1844" s="47" t="s">
        <v>18</v>
      </c>
      <c r="I1844" s="45" t="s">
        <v>30</v>
      </c>
      <c r="J1844" s="43">
        <v>26101.150000000001</v>
      </c>
      <c r="K1844" s="35">
        <f t="shared" si="127"/>
        <v>26101.150000000001</v>
      </c>
      <c r="M1844" s="26"/>
      <c r="N1844" s="26"/>
    </row>
    <row r="1845" ht="23.600000000000001">
      <c r="A1845" s="46" t="s">
        <v>1870</v>
      </c>
      <c r="B1845" s="43">
        <v>166648.31</v>
      </c>
      <c r="C1845" s="43">
        <v>166660.31</v>
      </c>
      <c r="D1845" s="43">
        <v>166679.31</v>
      </c>
      <c r="E1845" s="31">
        <f t="shared" si="125"/>
        <v>166662.64000000001</v>
      </c>
      <c r="F1845" s="32">
        <f t="shared" si="124"/>
        <v>15.631165983380761</v>
      </c>
      <c r="G1845" s="33">
        <f t="shared" si="126"/>
        <v>0.0093789261848850822</v>
      </c>
      <c r="H1845" s="47" t="s">
        <v>18</v>
      </c>
      <c r="I1845" s="45" t="s">
        <v>30</v>
      </c>
      <c r="J1845" s="43">
        <v>166648.31</v>
      </c>
      <c r="K1845" s="35">
        <f t="shared" si="127"/>
        <v>166648.31</v>
      </c>
      <c r="M1845" s="26"/>
      <c r="N1845" s="26"/>
    </row>
    <row r="1846" ht="23.600000000000001">
      <c r="A1846" s="46" t="s">
        <v>1871</v>
      </c>
      <c r="B1846" s="43">
        <v>5360.4399999999996</v>
      </c>
      <c r="C1846" s="43">
        <v>5372.4399999999996</v>
      </c>
      <c r="D1846" s="43">
        <v>5391.4399999999996</v>
      </c>
      <c r="E1846" s="31">
        <f t="shared" si="125"/>
        <v>5374.7700000000004</v>
      </c>
      <c r="F1846" s="32">
        <f t="shared" si="124"/>
        <v>15.631165983380766</v>
      </c>
      <c r="G1846" s="33">
        <f t="shared" si="126"/>
        <v>0.29082483498606948</v>
      </c>
      <c r="H1846" s="47" t="s">
        <v>18</v>
      </c>
      <c r="I1846" s="45" t="s">
        <v>30</v>
      </c>
      <c r="J1846" s="43">
        <v>5360.4399999999996</v>
      </c>
      <c r="K1846" s="35">
        <f t="shared" si="127"/>
        <v>5360.4399999999996</v>
      </c>
      <c r="M1846" s="26"/>
      <c r="N1846" s="26"/>
    </row>
    <row r="1847" ht="23.600000000000001">
      <c r="A1847" s="46" t="s">
        <v>1872</v>
      </c>
      <c r="B1847" s="43">
        <v>2941.3899999999999</v>
      </c>
      <c r="C1847" s="43">
        <v>2953.3899999999999</v>
      </c>
      <c r="D1847" s="43">
        <v>2972.3899999999999</v>
      </c>
      <c r="E1847" s="31">
        <f t="shared" si="125"/>
        <v>2955.7200000000003</v>
      </c>
      <c r="F1847" s="32">
        <f t="shared" si="124"/>
        <v>15.631165983380766</v>
      </c>
      <c r="G1847" s="33">
        <f t="shared" si="126"/>
        <v>0.52884461259458826</v>
      </c>
      <c r="H1847" s="47" t="s">
        <v>18</v>
      </c>
      <c r="I1847" s="45" t="s">
        <v>30</v>
      </c>
      <c r="J1847" s="43">
        <v>2941.3899999999999</v>
      </c>
      <c r="K1847" s="35">
        <f t="shared" si="127"/>
        <v>2941.3899999999999</v>
      </c>
      <c r="M1847" s="26"/>
      <c r="N1847" s="26"/>
    </row>
    <row r="1848" ht="23.600000000000001">
      <c r="A1848" s="46" t="s">
        <v>1873</v>
      </c>
      <c r="B1848" s="43">
        <v>217715.04000000001</v>
      </c>
      <c r="C1848" s="43">
        <v>217727.04000000001</v>
      </c>
      <c r="D1848" s="43">
        <v>217746.04000000001</v>
      </c>
      <c r="E1848" s="31">
        <f t="shared" si="125"/>
        <v>217729.37</v>
      </c>
      <c r="F1848" s="32">
        <f t="shared" si="124"/>
        <v>15.63116598338077</v>
      </c>
      <c r="G1848" s="33">
        <f t="shared" si="126"/>
        <v>0.0071791720076077791</v>
      </c>
      <c r="H1848" s="47" t="s">
        <v>18</v>
      </c>
      <c r="I1848" s="45" t="s">
        <v>30</v>
      </c>
      <c r="J1848" s="43">
        <v>217715.04000000001</v>
      </c>
      <c r="K1848" s="35">
        <f t="shared" si="127"/>
        <v>217715.04000000001</v>
      </c>
      <c r="M1848" s="26"/>
      <c r="N1848" s="26"/>
    </row>
    <row r="1849" ht="23.600000000000001">
      <c r="A1849" s="46" t="s">
        <v>1874</v>
      </c>
      <c r="B1849" s="43">
        <v>312392.58000000002</v>
      </c>
      <c r="C1849" s="43">
        <v>312404.58000000002</v>
      </c>
      <c r="D1849" s="43">
        <v>312423.58000000002</v>
      </c>
      <c r="E1849" s="31">
        <f t="shared" si="125"/>
        <v>312406.91000000003</v>
      </c>
      <c r="F1849" s="32">
        <f t="shared" si="124"/>
        <v>15.631165983380761</v>
      </c>
      <c r="G1849" s="33">
        <f t="shared" si="126"/>
        <v>0.0050034635864426814</v>
      </c>
      <c r="H1849" s="47" t="s">
        <v>18</v>
      </c>
      <c r="I1849" s="45" t="s">
        <v>30</v>
      </c>
      <c r="J1849" s="43">
        <v>312392.58000000002</v>
      </c>
      <c r="K1849" s="35">
        <f t="shared" si="127"/>
        <v>312392.58000000002</v>
      </c>
      <c r="M1849" s="26"/>
      <c r="N1849" s="26"/>
    </row>
    <row r="1850" ht="23.600000000000001">
      <c r="A1850" s="46" t="s">
        <v>1875</v>
      </c>
      <c r="B1850" s="43">
        <v>296192.60999999999</v>
      </c>
      <c r="C1850" s="43">
        <v>296204.60999999999</v>
      </c>
      <c r="D1850" s="43">
        <v>296223.60999999999</v>
      </c>
      <c r="E1850" s="31">
        <f t="shared" si="125"/>
        <v>296206.94</v>
      </c>
      <c r="F1850" s="32">
        <f t="shared" si="124"/>
        <v>15.631165983380761</v>
      </c>
      <c r="G1850" s="33">
        <f t="shared" si="126"/>
        <v>0.0052771099770251026</v>
      </c>
      <c r="H1850" s="47" t="s">
        <v>18</v>
      </c>
      <c r="I1850" s="45" t="s">
        <v>30</v>
      </c>
      <c r="J1850" s="43">
        <v>296192.60999999999</v>
      </c>
      <c r="K1850" s="35">
        <f t="shared" si="127"/>
        <v>296192.60999999999</v>
      </c>
      <c r="M1850" s="26"/>
      <c r="N1850" s="26"/>
    </row>
    <row r="1851" ht="32.950000000000003">
      <c r="A1851" s="46" t="s">
        <v>1876</v>
      </c>
      <c r="B1851" s="43">
        <v>64864.599999999999</v>
      </c>
      <c r="C1851" s="43">
        <v>64876.599999999999</v>
      </c>
      <c r="D1851" s="43">
        <v>64895.599999999999</v>
      </c>
      <c r="E1851" s="31">
        <f t="shared" si="125"/>
        <v>64878.93</v>
      </c>
      <c r="F1851" s="32">
        <f t="shared" si="124"/>
        <v>15.631165983380765</v>
      </c>
      <c r="G1851" s="33">
        <f t="shared" si="126"/>
        <v>0.024092823330133163</v>
      </c>
      <c r="H1851" s="47" t="s">
        <v>18</v>
      </c>
      <c r="I1851" s="45" t="s">
        <v>30</v>
      </c>
      <c r="J1851" s="43">
        <v>64864.599999999999</v>
      </c>
      <c r="K1851" s="35">
        <f t="shared" si="127"/>
        <v>64864.599999999999</v>
      </c>
      <c r="M1851" s="26"/>
      <c r="N1851" s="26"/>
    </row>
    <row r="1852" ht="23.600000000000001">
      <c r="A1852" s="46" t="s">
        <v>1877</v>
      </c>
      <c r="B1852" s="43">
        <v>93504.990000000005</v>
      </c>
      <c r="C1852" s="43">
        <v>93516.990000000005</v>
      </c>
      <c r="D1852" s="43">
        <v>93535.990000000005</v>
      </c>
      <c r="E1852" s="31">
        <f t="shared" si="125"/>
        <v>93519.320000000007</v>
      </c>
      <c r="F1852" s="32">
        <f t="shared" si="124"/>
        <v>15.631165983380765</v>
      </c>
      <c r="G1852" s="33">
        <f t="shared" si="126"/>
        <v>0.016714370873719745</v>
      </c>
      <c r="H1852" s="47" t="s">
        <v>18</v>
      </c>
      <c r="I1852" s="45" t="s">
        <v>30</v>
      </c>
      <c r="J1852" s="43">
        <v>93504.990000000005</v>
      </c>
      <c r="K1852" s="35">
        <f t="shared" si="127"/>
        <v>93504.990000000005</v>
      </c>
      <c r="M1852" s="26"/>
      <c r="N1852" s="26"/>
    </row>
    <row r="1853" ht="23.600000000000001">
      <c r="A1853" s="46" t="s">
        <v>1878</v>
      </c>
      <c r="B1853" s="43">
        <v>71594.809999999998</v>
      </c>
      <c r="C1853" s="43">
        <v>71606.809999999998</v>
      </c>
      <c r="D1853" s="43">
        <v>71625.809999999998</v>
      </c>
      <c r="E1853" s="31">
        <f t="shared" si="125"/>
        <v>71609.139999999999</v>
      </c>
      <c r="F1853" s="32">
        <f t="shared" si="124"/>
        <v>15.631165983380765</v>
      </c>
      <c r="G1853" s="33">
        <f t="shared" si="126"/>
        <v>0.021828450925930356</v>
      </c>
      <c r="H1853" s="47" t="s">
        <v>18</v>
      </c>
      <c r="I1853" s="45" t="s">
        <v>30</v>
      </c>
      <c r="J1853" s="43">
        <v>71594.809999999998</v>
      </c>
      <c r="K1853" s="35">
        <f t="shared" si="127"/>
        <v>71594.809999999998</v>
      </c>
      <c r="M1853" s="26"/>
      <c r="N1853" s="26"/>
    </row>
    <row r="1854" ht="13.800000000000001">
      <c r="A1854" s="46" t="s">
        <v>1879</v>
      </c>
      <c r="B1854" s="43">
        <v>161306.35000000001</v>
      </c>
      <c r="C1854" s="43">
        <v>161318.35000000001</v>
      </c>
      <c r="D1854" s="43">
        <v>161337.35000000001</v>
      </c>
      <c r="E1854" s="31">
        <f t="shared" si="125"/>
        <v>161320.67999999999</v>
      </c>
      <c r="F1854" s="32">
        <f t="shared" si="124"/>
        <v>15.63116598338077</v>
      </c>
      <c r="G1854" s="33">
        <f t="shared" si="126"/>
        <v>0.0096894991909163616</v>
      </c>
      <c r="H1854" s="47" t="s">
        <v>18</v>
      </c>
      <c r="I1854" s="45" t="s">
        <v>30</v>
      </c>
      <c r="J1854" s="43">
        <v>161306.35000000001</v>
      </c>
      <c r="K1854" s="35">
        <f t="shared" si="127"/>
        <v>161306.35000000001</v>
      </c>
      <c r="M1854" s="26"/>
      <c r="N1854" s="26"/>
    </row>
    <row r="1855" ht="23.600000000000001">
      <c r="A1855" s="46" t="s">
        <v>1880</v>
      </c>
      <c r="B1855" s="43">
        <v>350946.47999999998</v>
      </c>
      <c r="C1855" s="43">
        <v>350958.47999999998</v>
      </c>
      <c r="D1855" s="43">
        <v>350977.47999999998</v>
      </c>
      <c r="E1855" s="31">
        <f t="shared" si="125"/>
        <v>350960.81</v>
      </c>
      <c r="F1855" s="32">
        <f t="shared" si="124"/>
        <v>15.631165983380761</v>
      </c>
      <c r="G1855" s="33">
        <f t="shared" si="126"/>
        <v>0.0044538209218803549</v>
      </c>
      <c r="H1855" s="47" t="s">
        <v>18</v>
      </c>
      <c r="I1855" s="45" t="s">
        <v>30</v>
      </c>
      <c r="J1855" s="43">
        <v>350946.47999999998</v>
      </c>
      <c r="K1855" s="35">
        <f t="shared" si="127"/>
        <v>350946.47999999998</v>
      </c>
      <c r="M1855" s="26"/>
      <c r="N1855" s="26"/>
    </row>
    <row r="1856" ht="23.600000000000001">
      <c r="A1856" s="46" t="s">
        <v>1881</v>
      </c>
      <c r="B1856" s="43">
        <v>67138.820000000007</v>
      </c>
      <c r="C1856" s="43">
        <v>67150.820000000007</v>
      </c>
      <c r="D1856" s="43">
        <v>67169.820000000007</v>
      </c>
      <c r="E1856" s="31">
        <f t="shared" si="125"/>
        <v>67153.149999999994</v>
      </c>
      <c r="F1856" s="32">
        <f t="shared" si="124"/>
        <v>15.63116598338077</v>
      </c>
      <c r="G1856" s="33">
        <f t="shared" si="126"/>
        <v>0.02327689167727913</v>
      </c>
      <c r="H1856" s="47" t="s">
        <v>18</v>
      </c>
      <c r="I1856" s="45" t="s">
        <v>30</v>
      </c>
      <c r="J1856" s="43">
        <v>67138.820000000007</v>
      </c>
      <c r="K1856" s="35">
        <f t="shared" si="127"/>
        <v>67138.820000000007</v>
      </c>
      <c r="M1856" s="26"/>
      <c r="N1856" s="26"/>
    </row>
    <row r="1857" ht="13.800000000000001">
      <c r="A1857" s="46" t="s">
        <v>1882</v>
      </c>
      <c r="B1857" s="43">
        <v>538933.31999999995</v>
      </c>
      <c r="C1857" s="43">
        <v>538945.31999999995</v>
      </c>
      <c r="D1857" s="43">
        <v>538964.31999999995</v>
      </c>
      <c r="E1857" s="31">
        <f t="shared" si="125"/>
        <v>538947.65000000002</v>
      </c>
      <c r="F1857" s="32">
        <f t="shared" si="124"/>
        <v>15.631165983380743</v>
      </c>
      <c r="G1857" s="33">
        <f t="shared" si="126"/>
        <v>0.0029003124855226186</v>
      </c>
      <c r="H1857" s="47" t="s">
        <v>18</v>
      </c>
      <c r="I1857" s="45" t="s">
        <v>30</v>
      </c>
      <c r="J1857" s="43">
        <v>538933.31999999995</v>
      </c>
      <c r="K1857" s="35">
        <f t="shared" si="127"/>
        <v>538933.31999999995</v>
      </c>
      <c r="M1857" s="26"/>
      <c r="N1857" s="26"/>
    </row>
    <row r="1858" ht="23.600000000000001">
      <c r="A1858" s="46" t="s">
        <v>1883</v>
      </c>
      <c r="B1858" s="43">
        <v>81577.660000000003</v>
      </c>
      <c r="C1858" s="43">
        <v>81589.660000000003</v>
      </c>
      <c r="D1858" s="43">
        <v>81608.660000000003</v>
      </c>
      <c r="E1858" s="31">
        <f t="shared" si="125"/>
        <v>81591.990000000005</v>
      </c>
      <c r="F1858" s="32">
        <f t="shared" si="124"/>
        <v>15.631165983380765</v>
      </c>
      <c r="G1858" s="33">
        <f t="shared" si="126"/>
        <v>0.019157721221630657</v>
      </c>
      <c r="H1858" s="47" t="s">
        <v>18</v>
      </c>
      <c r="I1858" s="45" t="s">
        <v>30</v>
      </c>
      <c r="J1858" s="43">
        <v>81577.660000000003</v>
      </c>
      <c r="K1858" s="35">
        <f t="shared" si="127"/>
        <v>81577.660000000003</v>
      </c>
      <c r="M1858" s="26"/>
      <c r="N1858" s="26"/>
    </row>
    <row r="1859" ht="23.600000000000001">
      <c r="A1859" s="46" t="s">
        <v>1884</v>
      </c>
      <c r="B1859" s="43">
        <v>64274.470000000001</v>
      </c>
      <c r="C1859" s="43">
        <v>64286.470000000001</v>
      </c>
      <c r="D1859" s="43">
        <v>64305.470000000001</v>
      </c>
      <c r="E1859" s="31">
        <f t="shared" si="125"/>
        <v>64288.800000000003</v>
      </c>
      <c r="F1859" s="32">
        <f t="shared" si="124"/>
        <v>15.631165983380765</v>
      </c>
      <c r="G1859" s="33">
        <f t="shared" si="126"/>
        <v>0.024313980014218285</v>
      </c>
      <c r="H1859" s="47" t="s">
        <v>18</v>
      </c>
      <c r="I1859" s="45" t="s">
        <v>30</v>
      </c>
      <c r="J1859" s="43">
        <v>64274.470000000001</v>
      </c>
      <c r="K1859" s="35">
        <f t="shared" si="127"/>
        <v>64274.470000000001</v>
      </c>
      <c r="M1859" s="26"/>
      <c r="N1859" s="26"/>
    </row>
    <row r="1860" ht="23.600000000000001">
      <c r="A1860" s="46" t="s">
        <v>1885</v>
      </c>
      <c r="B1860" s="43">
        <v>125641.45</v>
      </c>
      <c r="C1860" s="43">
        <v>125653.45</v>
      </c>
      <c r="D1860" s="43">
        <v>125672.45</v>
      </c>
      <c r="E1860" s="31">
        <f t="shared" si="125"/>
        <v>125655.78</v>
      </c>
      <c r="F1860" s="32">
        <f t="shared" si="124"/>
        <v>15.631165983380765</v>
      </c>
      <c r="G1860" s="33">
        <f t="shared" si="126"/>
        <v>0.012439671285619146</v>
      </c>
      <c r="H1860" s="47" t="s">
        <v>18</v>
      </c>
      <c r="I1860" s="45" t="s">
        <v>30</v>
      </c>
      <c r="J1860" s="43">
        <v>125641.45</v>
      </c>
      <c r="K1860" s="35">
        <f t="shared" si="127"/>
        <v>125641.45</v>
      </c>
      <c r="M1860" s="26"/>
      <c r="N1860" s="26"/>
    </row>
    <row r="1861" ht="22.350000000000001">
      <c r="A1861" s="46" t="s">
        <v>1886</v>
      </c>
      <c r="B1861" s="43">
        <v>32074.830000000002</v>
      </c>
      <c r="C1861" s="43">
        <v>32086.830000000002</v>
      </c>
      <c r="D1861" s="43">
        <v>32105.830000000002</v>
      </c>
      <c r="E1861" s="31">
        <f t="shared" si="125"/>
        <v>32089.16</v>
      </c>
      <c r="F1861" s="32">
        <f t="shared" si="124"/>
        <v>15.631165983380766</v>
      </c>
      <c r="G1861" s="33">
        <f t="shared" si="126"/>
        <v>0.048711670805283672</v>
      </c>
      <c r="H1861" s="47" t="s">
        <v>18</v>
      </c>
      <c r="I1861" s="45" t="s">
        <v>30</v>
      </c>
      <c r="J1861" s="43">
        <v>32074.830000000002</v>
      </c>
      <c r="K1861" s="35">
        <f t="shared" si="127"/>
        <v>32074.830000000002</v>
      </c>
      <c r="M1861" s="26"/>
      <c r="N1861" s="26"/>
    </row>
    <row r="1862" ht="23.600000000000001">
      <c r="A1862" s="46" t="s">
        <v>1887</v>
      </c>
      <c r="B1862" s="43">
        <v>3699.46</v>
      </c>
      <c r="C1862" s="43">
        <v>3711.46</v>
      </c>
      <c r="D1862" s="43">
        <v>3730.46</v>
      </c>
      <c r="E1862" s="31">
        <f t="shared" si="125"/>
        <v>3713.79</v>
      </c>
      <c r="F1862" s="32">
        <f t="shared" si="124"/>
        <v>15.631165983380766</v>
      </c>
      <c r="G1862" s="33">
        <f t="shared" si="126"/>
        <v>0.42089525749654033</v>
      </c>
      <c r="H1862" s="47" t="s">
        <v>18</v>
      </c>
      <c r="I1862" s="45" t="s">
        <v>30</v>
      </c>
      <c r="J1862" s="43">
        <v>3699.46</v>
      </c>
      <c r="K1862" s="35">
        <f t="shared" si="127"/>
        <v>3699.46</v>
      </c>
      <c r="M1862" s="26"/>
      <c r="N1862" s="26"/>
    </row>
    <row r="1863" ht="23.600000000000001">
      <c r="A1863" s="46" t="s">
        <v>1888</v>
      </c>
      <c r="B1863" s="43">
        <v>69112.580000000002</v>
      </c>
      <c r="C1863" s="43">
        <v>69124.580000000002</v>
      </c>
      <c r="D1863" s="43">
        <v>69143.580000000002</v>
      </c>
      <c r="E1863" s="31">
        <f t="shared" si="125"/>
        <v>69126.910000000003</v>
      </c>
      <c r="F1863" s="32">
        <f t="shared" si="124"/>
        <v>15.631165983380765</v>
      </c>
      <c r="G1863" s="33">
        <f t="shared" si="126"/>
        <v>0.022612273546410166</v>
      </c>
      <c r="H1863" s="47" t="s">
        <v>18</v>
      </c>
      <c r="I1863" s="45" t="s">
        <v>30</v>
      </c>
      <c r="J1863" s="43">
        <v>69112.580000000002</v>
      </c>
      <c r="K1863" s="35">
        <f t="shared" si="127"/>
        <v>69112.580000000002</v>
      </c>
      <c r="M1863" s="26"/>
      <c r="N1863" s="26"/>
    </row>
    <row r="1864" ht="23.600000000000001">
      <c r="A1864" s="46" t="s">
        <v>1889</v>
      </c>
      <c r="B1864" s="43">
        <v>38526.160000000003</v>
      </c>
      <c r="C1864" s="43">
        <v>38538.160000000003</v>
      </c>
      <c r="D1864" s="43">
        <v>38557.160000000003</v>
      </c>
      <c r="E1864" s="31">
        <f t="shared" si="125"/>
        <v>38540.489999999998</v>
      </c>
      <c r="F1864" s="32">
        <f t="shared" si="124"/>
        <v>15.631165983380768</v>
      </c>
      <c r="G1864" s="33">
        <f t="shared" si="126"/>
        <v>0.040557776985660453</v>
      </c>
      <c r="H1864" s="47" t="s">
        <v>18</v>
      </c>
      <c r="I1864" s="45" t="s">
        <v>30</v>
      </c>
      <c r="J1864" s="43">
        <v>38526.160000000003</v>
      </c>
      <c r="K1864" s="35">
        <f t="shared" si="127"/>
        <v>38526.160000000003</v>
      </c>
      <c r="M1864" s="26"/>
      <c r="N1864" s="26"/>
    </row>
    <row r="1865" ht="23.600000000000001">
      <c r="A1865" s="46" t="s">
        <v>1890</v>
      </c>
      <c r="B1865" s="43">
        <v>129508.86</v>
      </c>
      <c r="C1865" s="43">
        <v>129520.86</v>
      </c>
      <c r="D1865" s="43">
        <v>129539.86</v>
      </c>
      <c r="E1865" s="31">
        <f t="shared" si="125"/>
        <v>129523.19</v>
      </c>
      <c r="F1865" s="32">
        <f t="shared" si="124"/>
        <v>15.631165983380765</v>
      </c>
      <c r="G1865" s="33">
        <f t="shared" si="126"/>
        <v>0.012068237342965969</v>
      </c>
      <c r="H1865" s="47" t="s">
        <v>18</v>
      </c>
      <c r="I1865" s="45" t="s">
        <v>30</v>
      </c>
      <c r="J1865" s="43">
        <v>129508.86</v>
      </c>
      <c r="K1865" s="35">
        <f t="shared" si="127"/>
        <v>129508.86</v>
      </c>
      <c r="M1865" s="26"/>
      <c r="N1865" s="26"/>
    </row>
    <row r="1866" ht="23.600000000000001">
      <c r="A1866" s="46" t="s">
        <v>1891</v>
      </c>
      <c r="B1866" s="43">
        <v>443416.04999999999</v>
      </c>
      <c r="C1866" s="43">
        <v>443428.04999999999</v>
      </c>
      <c r="D1866" s="43">
        <v>443447.04999999999</v>
      </c>
      <c r="E1866" s="31">
        <f t="shared" si="125"/>
        <v>443430.38</v>
      </c>
      <c r="F1866" s="32">
        <f t="shared" si="124"/>
        <v>15.631165983380761</v>
      </c>
      <c r="G1866" s="33">
        <f t="shared" si="126"/>
        <v>0.0035250552709944595</v>
      </c>
      <c r="H1866" s="47" t="s">
        <v>18</v>
      </c>
      <c r="I1866" s="45" t="s">
        <v>30</v>
      </c>
      <c r="J1866" s="43">
        <v>443416.04999999999</v>
      </c>
      <c r="K1866" s="35">
        <f t="shared" si="127"/>
        <v>443416.04999999999</v>
      </c>
      <c r="M1866" s="26"/>
      <c r="N1866" s="26"/>
    </row>
    <row r="1867" ht="13.800000000000001">
      <c r="A1867" s="46" t="s">
        <v>1892</v>
      </c>
      <c r="B1867" s="43">
        <v>85451.229999999996</v>
      </c>
      <c r="C1867" s="43">
        <v>85463.229999999996</v>
      </c>
      <c r="D1867" s="43">
        <v>85482.229999999996</v>
      </c>
      <c r="E1867" s="31">
        <f t="shared" si="125"/>
        <v>85465.559999999998</v>
      </c>
      <c r="F1867" s="32">
        <f t="shared" si="124"/>
        <v>15.631165983380765</v>
      </c>
      <c r="G1867" s="33">
        <f t="shared" si="126"/>
        <v>0.01828943258943224</v>
      </c>
      <c r="H1867" s="47" t="s">
        <v>18</v>
      </c>
      <c r="I1867" s="45" t="s">
        <v>30</v>
      </c>
      <c r="J1867" s="43">
        <v>85451.229999999996</v>
      </c>
      <c r="K1867" s="35">
        <f t="shared" si="127"/>
        <v>85451.229999999996</v>
      </c>
      <c r="M1867" s="26"/>
      <c r="N1867" s="26"/>
    </row>
    <row r="1868" ht="23.600000000000001">
      <c r="A1868" s="46" t="s">
        <v>1893</v>
      </c>
      <c r="B1868" s="43">
        <v>4955.21</v>
      </c>
      <c r="C1868" s="43">
        <v>4967.21</v>
      </c>
      <c r="D1868" s="43">
        <v>4986.21</v>
      </c>
      <c r="E1868" s="31">
        <f t="shared" si="125"/>
        <v>4969.54</v>
      </c>
      <c r="F1868" s="32">
        <f t="shared" si="124"/>
        <v>15.631165983380766</v>
      </c>
      <c r="G1868" s="33">
        <f t="shared" si="126"/>
        <v>0.31453949426668798</v>
      </c>
      <c r="H1868" s="47" t="s">
        <v>18</v>
      </c>
      <c r="I1868" s="45" t="s">
        <v>30</v>
      </c>
      <c r="J1868" s="43">
        <v>4955.21</v>
      </c>
      <c r="K1868" s="35">
        <f t="shared" si="127"/>
        <v>4955.21</v>
      </c>
      <c r="M1868" s="26"/>
      <c r="N1868" s="26"/>
    </row>
    <row r="1869" ht="13.800000000000001">
      <c r="A1869" s="46" t="s">
        <v>1894</v>
      </c>
      <c r="B1869" s="43">
        <v>56763.07</v>
      </c>
      <c r="C1869" s="43">
        <v>56775.07</v>
      </c>
      <c r="D1869" s="43">
        <v>56794.07</v>
      </c>
      <c r="E1869" s="31">
        <f t="shared" si="125"/>
        <v>56777.400000000001</v>
      </c>
      <c r="F1869" s="32">
        <f t="shared" si="124"/>
        <v>15.631165983380765</v>
      </c>
      <c r="G1869" s="33">
        <f t="shared" si="126"/>
        <v>0.027530612503180424</v>
      </c>
      <c r="H1869" s="47" t="s">
        <v>18</v>
      </c>
      <c r="I1869" s="45" t="s">
        <v>30</v>
      </c>
      <c r="J1869" s="43">
        <v>56763.07</v>
      </c>
      <c r="K1869" s="35">
        <f t="shared" si="127"/>
        <v>56763.07</v>
      </c>
      <c r="M1869" s="26"/>
      <c r="N1869" s="26"/>
    </row>
    <row r="1870" ht="23.600000000000001">
      <c r="A1870" s="46" t="s">
        <v>1895</v>
      </c>
      <c r="B1870" s="43">
        <v>19534.259999999998</v>
      </c>
      <c r="C1870" s="43">
        <v>19546.259999999998</v>
      </c>
      <c r="D1870" s="43">
        <v>19565.259999999998</v>
      </c>
      <c r="E1870" s="31">
        <f t="shared" si="125"/>
        <v>19548.59</v>
      </c>
      <c r="F1870" s="32">
        <f t="shared" si="124"/>
        <v>15.631165983380765</v>
      </c>
      <c r="G1870" s="33">
        <f t="shared" si="126"/>
        <v>0.079960580192130301</v>
      </c>
      <c r="H1870" s="47" t="s">
        <v>18</v>
      </c>
      <c r="I1870" s="45" t="s">
        <v>30</v>
      </c>
      <c r="J1870" s="43">
        <v>19534.259999999998</v>
      </c>
      <c r="K1870" s="35">
        <f t="shared" si="127"/>
        <v>19534.259999999998</v>
      </c>
      <c r="M1870" s="26"/>
      <c r="N1870" s="26"/>
    </row>
    <row r="1871" ht="23.600000000000001">
      <c r="A1871" s="46" t="s">
        <v>1896</v>
      </c>
      <c r="B1871" s="43">
        <v>5588.4799999999996</v>
      </c>
      <c r="C1871" s="43">
        <v>5600.4799999999996</v>
      </c>
      <c r="D1871" s="43">
        <v>5619.4799999999996</v>
      </c>
      <c r="E1871" s="31">
        <f t="shared" si="125"/>
        <v>5602.8100000000004</v>
      </c>
      <c r="F1871" s="32">
        <f t="shared" si="124"/>
        <v>15.631165983380766</v>
      </c>
      <c r="G1871" s="33">
        <f t="shared" si="126"/>
        <v>0.27898797181023033</v>
      </c>
      <c r="H1871" s="47" t="s">
        <v>18</v>
      </c>
      <c r="I1871" s="45" t="s">
        <v>30</v>
      </c>
      <c r="J1871" s="43">
        <v>5588.4799999999996</v>
      </c>
      <c r="K1871" s="35">
        <f t="shared" si="127"/>
        <v>5588.4799999999996</v>
      </c>
      <c r="M1871" s="26"/>
      <c r="N1871" s="26"/>
    </row>
    <row r="1872" ht="22.350000000000001">
      <c r="A1872" s="46" t="s">
        <v>1897</v>
      </c>
      <c r="B1872" s="43">
        <v>103289.07000000001</v>
      </c>
      <c r="C1872" s="43">
        <v>103301.07000000001</v>
      </c>
      <c r="D1872" s="43">
        <v>103320.07000000001</v>
      </c>
      <c r="E1872" s="31">
        <f t="shared" si="125"/>
        <v>103303.40000000001</v>
      </c>
      <c r="F1872" s="32">
        <f t="shared" si="124"/>
        <v>15.631165983380765</v>
      </c>
      <c r="G1872" s="33">
        <f t="shared" si="126"/>
        <v>0.015131318023783112</v>
      </c>
      <c r="H1872" s="47" t="s">
        <v>18</v>
      </c>
      <c r="I1872" s="45" t="s">
        <v>30</v>
      </c>
      <c r="J1872" s="43">
        <v>103289.07000000001</v>
      </c>
      <c r="K1872" s="35">
        <f t="shared" si="127"/>
        <v>103289.07000000001</v>
      </c>
      <c r="M1872" s="26"/>
      <c r="N1872" s="26"/>
    </row>
    <row r="1873" ht="23.600000000000001">
      <c r="A1873" s="46" t="s">
        <v>1898</v>
      </c>
      <c r="B1873" s="43">
        <v>222331.28</v>
      </c>
      <c r="C1873" s="43">
        <v>222343.28</v>
      </c>
      <c r="D1873" s="43">
        <v>222362.28</v>
      </c>
      <c r="E1873" s="31">
        <f t="shared" si="125"/>
        <v>222345.61000000002</v>
      </c>
      <c r="F1873" s="32">
        <f t="shared" si="124"/>
        <v>15.631165983380761</v>
      </c>
      <c r="G1873" s="33">
        <f t="shared" si="126"/>
        <v>0.0070301212528463049</v>
      </c>
      <c r="H1873" s="47" t="s">
        <v>18</v>
      </c>
      <c r="I1873" s="45" t="s">
        <v>30</v>
      </c>
      <c r="J1873" s="43">
        <v>222331.28</v>
      </c>
      <c r="K1873" s="35">
        <f t="shared" si="127"/>
        <v>222331.28</v>
      </c>
      <c r="M1873" s="26"/>
      <c r="N1873" s="26"/>
    </row>
    <row r="1874" ht="32.950000000000003">
      <c r="A1874" s="46" t="s">
        <v>1899</v>
      </c>
      <c r="B1874" s="43">
        <v>15614.469999999999</v>
      </c>
      <c r="C1874" s="43">
        <v>15626.469999999999</v>
      </c>
      <c r="D1874" s="43">
        <v>15645.469999999999</v>
      </c>
      <c r="E1874" s="31">
        <f t="shared" si="125"/>
        <v>15628.800000000001</v>
      </c>
      <c r="F1874" s="32">
        <f t="shared" si="124"/>
        <v>15.631165983380765</v>
      </c>
      <c r="G1874" s="33">
        <f t="shared" si="126"/>
        <v>0.10001513861192647</v>
      </c>
      <c r="H1874" s="47" t="s">
        <v>18</v>
      </c>
      <c r="I1874" s="45" t="s">
        <v>30</v>
      </c>
      <c r="J1874" s="43">
        <v>15614.469999999999</v>
      </c>
      <c r="K1874" s="35">
        <f t="shared" si="127"/>
        <v>15614.469999999999</v>
      </c>
      <c r="M1874" s="26"/>
      <c r="N1874" s="26"/>
    </row>
    <row r="1875" ht="23.600000000000001">
      <c r="A1875" s="46" t="s">
        <v>1900</v>
      </c>
      <c r="B1875" s="43">
        <v>69765.880000000005</v>
      </c>
      <c r="C1875" s="43">
        <v>69777.880000000005</v>
      </c>
      <c r="D1875" s="43">
        <v>69796.880000000005</v>
      </c>
      <c r="E1875" s="31">
        <f t="shared" si="125"/>
        <v>69780.210000000006</v>
      </c>
      <c r="F1875" s="32">
        <f t="shared" si="124"/>
        <v>15.631165983380765</v>
      </c>
      <c r="G1875" s="33">
        <f t="shared" si="126"/>
        <v>0.02240057171421634</v>
      </c>
      <c r="H1875" s="47" t="s">
        <v>18</v>
      </c>
      <c r="I1875" s="45" t="s">
        <v>30</v>
      </c>
      <c r="J1875" s="43">
        <v>69765.880000000005</v>
      </c>
      <c r="K1875" s="35">
        <f t="shared" si="127"/>
        <v>69765.880000000005</v>
      </c>
      <c r="M1875" s="26"/>
      <c r="N1875" s="26"/>
    </row>
    <row r="1876" ht="13.800000000000001">
      <c r="A1876" s="46" t="s">
        <v>1901</v>
      </c>
      <c r="B1876" s="43">
        <v>4756.4499999999998</v>
      </c>
      <c r="C1876" s="43">
        <v>4768.4499999999998</v>
      </c>
      <c r="D1876" s="43">
        <v>4787.4499999999998</v>
      </c>
      <c r="E1876" s="31">
        <f t="shared" si="125"/>
        <v>4770.7799999999997</v>
      </c>
      <c r="F1876" s="32">
        <f t="shared" si="124"/>
        <v>15.631165983380766</v>
      </c>
      <c r="G1876" s="33">
        <f t="shared" si="126"/>
        <v>0.32764382309351442</v>
      </c>
      <c r="H1876" s="47" t="s">
        <v>18</v>
      </c>
      <c r="I1876" s="45" t="s">
        <v>30</v>
      </c>
      <c r="J1876" s="43">
        <v>4756.4499999999998</v>
      </c>
      <c r="K1876" s="35">
        <f t="shared" si="127"/>
        <v>4756.4499999999998</v>
      </c>
      <c r="M1876" s="26"/>
      <c r="N1876" s="26"/>
    </row>
    <row r="1877" ht="23.600000000000001">
      <c r="A1877" s="46" t="s">
        <v>1902</v>
      </c>
      <c r="B1877" s="43">
        <v>88962.710000000006</v>
      </c>
      <c r="C1877" s="43">
        <v>88974.710000000006</v>
      </c>
      <c r="D1877" s="43">
        <v>88993.710000000006</v>
      </c>
      <c r="E1877" s="31">
        <f t="shared" si="125"/>
        <v>88977.040000000008</v>
      </c>
      <c r="F1877" s="32">
        <f t="shared" si="124"/>
        <v>15.631165983380765</v>
      </c>
      <c r="G1877" s="33">
        <f t="shared" si="126"/>
        <v>0.017567639902811738</v>
      </c>
      <c r="H1877" s="47" t="s">
        <v>18</v>
      </c>
      <c r="I1877" s="45" t="s">
        <v>30</v>
      </c>
      <c r="J1877" s="43">
        <v>88962.710000000006</v>
      </c>
      <c r="K1877" s="35">
        <f t="shared" si="127"/>
        <v>88962.710000000006</v>
      </c>
      <c r="M1877" s="26"/>
      <c r="N1877" s="26"/>
    </row>
    <row r="1878" ht="13.800000000000001">
      <c r="A1878" s="46" t="s">
        <v>1903</v>
      </c>
      <c r="B1878" s="43">
        <v>1146.3599999999999</v>
      </c>
      <c r="C1878" s="43">
        <v>1158.3599999999999</v>
      </c>
      <c r="D1878" s="43">
        <v>1177.3599999999999</v>
      </c>
      <c r="E1878" s="31">
        <f t="shared" si="125"/>
        <v>1160.6900000000001</v>
      </c>
      <c r="F1878" s="32">
        <f t="shared" si="124"/>
        <v>15.631165983380766</v>
      </c>
      <c r="G1878" s="33">
        <f t="shared" si="126"/>
        <v>1.3467132467222742</v>
      </c>
      <c r="H1878" s="47" t="s">
        <v>18</v>
      </c>
      <c r="I1878" s="45" t="s">
        <v>30</v>
      </c>
      <c r="J1878" s="43">
        <v>1146.3599999999999</v>
      </c>
      <c r="K1878" s="35">
        <f t="shared" si="127"/>
        <v>1146.3599999999999</v>
      </c>
      <c r="M1878" s="26"/>
      <c r="N1878" s="26"/>
    </row>
    <row r="1879" ht="23.600000000000001">
      <c r="A1879" s="46" t="s">
        <v>1904</v>
      </c>
      <c r="B1879" s="43">
        <v>956.84000000000003</v>
      </c>
      <c r="C1879" s="43">
        <v>968.84000000000003</v>
      </c>
      <c r="D1879" s="43">
        <v>987.84000000000003</v>
      </c>
      <c r="E1879" s="31">
        <f t="shared" si="125"/>
        <v>971.17000000000007</v>
      </c>
      <c r="F1879" s="32">
        <f t="shared" si="124"/>
        <v>15.631165983380766</v>
      </c>
      <c r="G1879" s="33">
        <f t="shared" si="126"/>
        <v>1.609519032031546</v>
      </c>
      <c r="H1879" s="47" t="s">
        <v>18</v>
      </c>
      <c r="I1879" s="45" t="s">
        <v>30</v>
      </c>
      <c r="J1879" s="43">
        <v>956.84000000000003</v>
      </c>
      <c r="K1879" s="35">
        <f t="shared" si="127"/>
        <v>956.84000000000003</v>
      </c>
      <c r="M1879" s="26"/>
      <c r="N1879" s="26"/>
    </row>
    <row r="1880" ht="23.600000000000001">
      <c r="A1880" s="46" t="s">
        <v>1905</v>
      </c>
      <c r="B1880" s="43">
        <v>215.71000000000001</v>
      </c>
      <c r="C1880" s="43">
        <v>227.71000000000001</v>
      </c>
      <c r="D1880" s="43">
        <v>246.71000000000001</v>
      </c>
      <c r="E1880" s="31">
        <f t="shared" si="125"/>
        <v>230.03999999999999</v>
      </c>
      <c r="F1880" s="32">
        <f t="shared" si="124"/>
        <v>15.631165983380766</v>
      </c>
      <c r="G1880" s="33">
        <f t="shared" si="126"/>
        <v>6.7949773880111142</v>
      </c>
      <c r="H1880" s="47" t="s">
        <v>18</v>
      </c>
      <c r="I1880" s="45" t="s">
        <v>30</v>
      </c>
      <c r="J1880" s="43">
        <v>215.71000000000001</v>
      </c>
      <c r="K1880" s="35">
        <f t="shared" si="127"/>
        <v>215.71000000000001</v>
      </c>
      <c r="M1880" s="26"/>
      <c r="N1880" s="26"/>
    </row>
    <row r="1881" ht="23.600000000000001">
      <c r="A1881" s="46" t="s">
        <v>1906</v>
      </c>
      <c r="B1881" s="43">
        <v>2617.8200000000002</v>
      </c>
      <c r="C1881" s="43">
        <v>2629.8200000000002</v>
      </c>
      <c r="D1881" s="43">
        <v>2648.8200000000002</v>
      </c>
      <c r="E1881" s="31">
        <f t="shared" si="125"/>
        <v>2632.1500000000001</v>
      </c>
      <c r="F1881" s="32">
        <f t="shared" si="124"/>
        <v>15.631165983380766</v>
      </c>
      <c r="G1881" s="33">
        <f t="shared" si="126"/>
        <v>0.59385544073782892</v>
      </c>
      <c r="H1881" s="47" t="s">
        <v>18</v>
      </c>
      <c r="I1881" s="45" t="s">
        <v>30</v>
      </c>
      <c r="J1881" s="43">
        <v>2617.8200000000002</v>
      </c>
      <c r="K1881" s="35">
        <f t="shared" si="127"/>
        <v>2617.8200000000002</v>
      </c>
      <c r="M1881" s="26"/>
      <c r="N1881" s="26"/>
    </row>
    <row r="1882" ht="23.600000000000001">
      <c r="A1882" s="46" t="s">
        <v>1907</v>
      </c>
      <c r="B1882" s="43">
        <v>1844.3399999999999</v>
      </c>
      <c r="C1882" s="43">
        <v>1856.3399999999999</v>
      </c>
      <c r="D1882" s="43">
        <v>1875.3399999999999</v>
      </c>
      <c r="E1882" s="31">
        <f t="shared" si="125"/>
        <v>1858.6700000000001</v>
      </c>
      <c r="F1882" s="32">
        <f t="shared" si="124"/>
        <v>15.631165983380766</v>
      </c>
      <c r="G1882" s="33">
        <f t="shared" si="126"/>
        <v>0.84098661857030921</v>
      </c>
      <c r="H1882" s="47" t="s">
        <v>18</v>
      </c>
      <c r="I1882" s="45" t="s">
        <v>30</v>
      </c>
      <c r="J1882" s="43">
        <v>1844.3399999999999</v>
      </c>
      <c r="K1882" s="35">
        <f t="shared" si="127"/>
        <v>1844.3399999999999</v>
      </c>
      <c r="M1882" s="26"/>
      <c r="N1882" s="26"/>
    </row>
    <row r="1883" ht="23.600000000000001">
      <c r="A1883" s="46" t="s">
        <v>1908</v>
      </c>
      <c r="B1883" s="43">
        <v>844.36000000000001</v>
      </c>
      <c r="C1883" s="43">
        <v>856.36000000000001</v>
      </c>
      <c r="D1883" s="43">
        <v>875.36000000000001</v>
      </c>
      <c r="E1883" s="31">
        <f t="shared" si="125"/>
        <v>858.69000000000005</v>
      </c>
      <c r="F1883" s="32">
        <f t="shared" si="124"/>
        <v>15.631165983380766</v>
      </c>
      <c r="G1883" s="33">
        <f t="shared" si="126"/>
        <v>1.8203502991045388</v>
      </c>
      <c r="H1883" s="47" t="s">
        <v>18</v>
      </c>
      <c r="I1883" s="45" t="s">
        <v>30</v>
      </c>
      <c r="J1883" s="43">
        <v>844.36000000000001</v>
      </c>
      <c r="K1883" s="35">
        <f t="shared" si="127"/>
        <v>844.36000000000001</v>
      </c>
      <c r="M1883" s="26"/>
      <c r="N1883" s="26"/>
    </row>
    <row r="1884" ht="23.600000000000001">
      <c r="A1884" s="46" t="s">
        <v>1909</v>
      </c>
      <c r="B1884" s="43">
        <v>130.97</v>
      </c>
      <c r="C1884" s="43">
        <v>142.97</v>
      </c>
      <c r="D1884" s="43">
        <v>161.97</v>
      </c>
      <c r="E1884" s="31">
        <f t="shared" si="125"/>
        <v>145.30000000000001</v>
      </c>
      <c r="F1884" s="32">
        <f t="shared" si="124"/>
        <v>15.631165983380766</v>
      </c>
      <c r="G1884" s="33">
        <f t="shared" si="126"/>
        <v>10.757856836463018</v>
      </c>
      <c r="H1884" s="47" t="s">
        <v>18</v>
      </c>
      <c r="I1884" s="45" t="s">
        <v>30</v>
      </c>
      <c r="J1884" s="43">
        <v>130.97</v>
      </c>
      <c r="K1884" s="35">
        <f t="shared" si="127"/>
        <v>130.97</v>
      </c>
      <c r="M1884" s="26"/>
      <c r="N1884" s="26"/>
    </row>
    <row r="1885" ht="23.600000000000001">
      <c r="A1885" s="46" t="s">
        <v>1910</v>
      </c>
      <c r="B1885" s="43">
        <v>237.28</v>
      </c>
      <c r="C1885" s="43">
        <v>249.28</v>
      </c>
      <c r="D1885" s="43">
        <v>268.27999999999997</v>
      </c>
      <c r="E1885" s="31">
        <f t="shared" si="125"/>
        <v>251.61000000000001</v>
      </c>
      <c r="F1885" s="32">
        <f t="shared" si="124"/>
        <v>15.63116598338075</v>
      </c>
      <c r="G1885" s="33">
        <f t="shared" si="126"/>
        <v>6.212458162783971</v>
      </c>
      <c r="H1885" s="47" t="s">
        <v>18</v>
      </c>
      <c r="I1885" s="45" t="s">
        <v>30</v>
      </c>
      <c r="J1885" s="43">
        <v>237.28</v>
      </c>
      <c r="K1885" s="35">
        <f t="shared" si="127"/>
        <v>237.28</v>
      </c>
      <c r="M1885" s="26"/>
      <c r="N1885" s="26"/>
    </row>
    <row r="1886" ht="23.600000000000001">
      <c r="A1886" s="46" t="s">
        <v>1911</v>
      </c>
      <c r="B1886" s="43">
        <v>44895.830000000002</v>
      </c>
      <c r="C1886" s="43">
        <v>44907.830000000002</v>
      </c>
      <c r="D1886" s="43">
        <v>44926.830000000002</v>
      </c>
      <c r="E1886" s="31">
        <f t="shared" si="125"/>
        <v>44910.160000000003</v>
      </c>
      <c r="F1886" s="32">
        <f t="shared" ref="F1886:F1949" si="128">SQRT(((SUM((POWER(B1886-E1886,2)),(POWER(C1886-E1886,2)),(POWER(D1886-E1886,2)))/(COLUMNS(B1886:D1886)-1))))</f>
        <v>15.631165983380765</v>
      </c>
      <c r="G1886" s="33">
        <f t="shared" si="126"/>
        <v>0.034805411477894455</v>
      </c>
      <c r="H1886" s="47" t="s">
        <v>18</v>
      </c>
      <c r="I1886" s="45" t="s">
        <v>30</v>
      </c>
      <c r="J1886" s="43">
        <v>44895.830000000002</v>
      </c>
      <c r="K1886" s="35">
        <f t="shared" si="127"/>
        <v>44895.830000000002</v>
      </c>
      <c r="M1886" s="26"/>
      <c r="N1886" s="26"/>
    </row>
    <row r="1887" ht="23.600000000000001">
      <c r="A1887" s="46" t="s">
        <v>1912</v>
      </c>
      <c r="B1887" s="43">
        <v>12209.299999999999</v>
      </c>
      <c r="C1887" s="43">
        <v>12221.299999999999</v>
      </c>
      <c r="D1887" s="43">
        <v>12240.299999999999</v>
      </c>
      <c r="E1887" s="31">
        <f t="shared" si="125"/>
        <v>12223.630000000001</v>
      </c>
      <c r="F1887" s="32">
        <f t="shared" si="128"/>
        <v>15.631165983380765</v>
      </c>
      <c r="G1887" s="33">
        <f t="shared" si="126"/>
        <v>0.12787662898321336</v>
      </c>
      <c r="H1887" s="47" t="s">
        <v>18</v>
      </c>
      <c r="I1887" s="45" t="s">
        <v>30</v>
      </c>
      <c r="J1887" s="43">
        <v>12209.299999999999</v>
      </c>
      <c r="K1887" s="35">
        <f t="shared" si="127"/>
        <v>12209.299999999999</v>
      </c>
      <c r="M1887" s="26"/>
      <c r="N1887" s="26"/>
    </row>
    <row r="1888" ht="23.600000000000001">
      <c r="A1888" s="46" t="s">
        <v>1913</v>
      </c>
      <c r="B1888" s="43">
        <v>3007.6399999999999</v>
      </c>
      <c r="C1888" s="43">
        <v>3019.6399999999999</v>
      </c>
      <c r="D1888" s="43">
        <v>3038.6399999999999</v>
      </c>
      <c r="E1888" s="31">
        <f t="shared" si="125"/>
        <v>3021.9700000000003</v>
      </c>
      <c r="F1888" s="32">
        <f t="shared" si="128"/>
        <v>15.631165983380766</v>
      </c>
      <c r="G1888" s="33">
        <f t="shared" si="126"/>
        <v>0.51725086560689759</v>
      </c>
      <c r="H1888" s="47" t="s">
        <v>18</v>
      </c>
      <c r="I1888" s="45" t="s">
        <v>30</v>
      </c>
      <c r="J1888" s="43">
        <v>3007.6399999999999</v>
      </c>
      <c r="K1888" s="35">
        <f t="shared" si="127"/>
        <v>3007.6399999999999</v>
      </c>
      <c r="M1888" s="26"/>
      <c r="N1888" s="26"/>
    </row>
    <row r="1889" ht="23.600000000000001">
      <c r="A1889" s="46" t="s">
        <v>1914</v>
      </c>
      <c r="B1889" s="43">
        <v>75388.259999999995</v>
      </c>
      <c r="C1889" s="43">
        <v>75400.259999999995</v>
      </c>
      <c r="D1889" s="43">
        <v>75419.259999999995</v>
      </c>
      <c r="E1889" s="31">
        <f t="shared" si="125"/>
        <v>75402.589999999997</v>
      </c>
      <c r="F1889" s="32">
        <f t="shared" si="128"/>
        <v>15.631165983380765</v>
      </c>
      <c r="G1889" s="33">
        <f t="shared" si="126"/>
        <v>0.020730277280105052</v>
      </c>
      <c r="H1889" s="47" t="s">
        <v>18</v>
      </c>
      <c r="I1889" s="45" t="s">
        <v>30</v>
      </c>
      <c r="J1889" s="43">
        <v>75388.259999999995</v>
      </c>
      <c r="K1889" s="35">
        <f t="shared" si="127"/>
        <v>75388.259999999995</v>
      </c>
      <c r="M1889" s="26"/>
      <c r="N1889" s="26"/>
    </row>
    <row r="1890" ht="23.600000000000001">
      <c r="A1890" s="46" t="s">
        <v>1915</v>
      </c>
      <c r="B1890" s="43">
        <v>29107.25</v>
      </c>
      <c r="C1890" s="43">
        <v>29119.25</v>
      </c>
      <c r="D1890" s="43">
        <v>29138.25</v>
      </c>
      <c r="E1890" s="31">
        <f t="shared" si="125"/>
        <v>29121.580000000002</v>
      </c>
      <c r="F1890" s="32">
        <f t="shared" si="128"/>
        <v>15.631165983380765</v>
      </c>
      <c r="G1890" s="33">
        <f t="shared" si="126"/>
        <v>0.053675542272708973</v>
      </c>
      <c r="H1890" s="47" t="s">
        <v>18</v>
      </c>
      <c r="I1890" s="45" t="s">
        <v>30</v>
      </c>
      <c r="J1890" s="43">
        <v>29107.25</v>
      </c>
      <c r="K1890" s="35">
        <f t="shared" si="127"/>
        <v>29107.25</v>
      </c>
      <c r="M1890" s="26"/>
      <c r="N1890" s="26"/>
    </row>
    <row r="1891" ht="23.600000000000001">
      <c r="A1891" s="46" t="s">
        <v>1916</v>
      </c>
      <c r="B1891" s="43">
        <v>23654.360000000001</v>
      </c>
      <c r="C1891" s="43">
        <v>23666.360000000001</v>
      </c>
      <c r="D1891" s="43">
        <v>23685.360000000001</v>
      </c>
      <c r="E1891" s="31">
        <f t="shared" ref="E1891:E1954" si="129">ROUND(AVERAGE(B1891:D1891),2)</f>
        <v>23668.689999999999</v>
      </c>
      <c r="F1891" s="32">
        <f t="shared" si="128"/>
        <v>15.631165983380766</v>
      </c>
      <c r="G1891" s="33">
        <f t="shared" ref="G1891:G1954" si="130">F1891/E1891*100</f>
        <v>0.066041534125381537</v>
      </c>
      <c r="H1891" s="47" t="s">
        <v>18</v>
      </c>
      <c r="I1891" s="45" t="s">
        <v>30</v>
      </c>
      <c r="J1891" s="43">
        <v>23654.360000000001</v>
      </c>
      <c r="K1891" s="35">
        <f t="shared" ref="K1891:K1954" si="131">J1891</f>
        <v>23654.360000000001</v>
      </c>
      <c r="M1891" s="26"/>
      <c r="N1891" s="26"/>
    </row>
    <row r="1892" ht="23.600000000000001">
      <c r="A1892" s="46" t="s">
        <v>1917</v>
      </c>
      <c r="B1892" s="43">
        <v>5741.0200000000004</v>
      </c>
      <c r="C1892" s="43">
        <v>5753.0200000000004</v>
      </c>
      <c r="D1892" s="43">
        <v>5772.0200000000004</v>
      </c>
      <c r="E1892" s="31">
        <f t="shared" si="129"/>
        <v>5755.3500000000004</v>
      </c>
      <c r="F1892" s="32">
        <f t="shared" si="128"/>
        <v>15.631165983380766</v>
      </c>
      <c r="G1892" s="33">
        <f t="shared" si="130"/>
        <v>0.27159366473595464</v>
      </c>
      <c r="H1892" s="47" t="s">
        <v>18</v>
      </c>
      <c r="I1892" s="45" t="s">
        <v>30</v>
      </c>
      <c r="J1892" s="43">
        <v>5741.0200000000004</v>
      </c>
      <c r="K1892" s="35">
        <f t="shared" si="131"/>
        <v>5741.0200000000004</v>
      </c>
      <c r="M1892" s="26"/>
      <c r="N1892" s="26"/>
    </row>
    <row r="1893" ht="22.350000000000001">
      <c r="A1893" s="46" t="s">
        <v>1918</v>
      </c>
      <c r="B1893" s="43">
        <v>106655.72</v>
      </c>
      <c r="C1893" s="43">
        <v>106667.72</v>
      </c>
      <c r="D1893" s="43">
        <v>106686.72</v>
      </c>
      <c r="E1893" s="31">
        <f t="shared" si="129"/>
        <v>106670.05</v>
      </c>
      <c r="F1893" s="32">
        <f t="shared" si="128"/>
        <v>15.631165983380765</v>
      </c>
      <c r="G1893" s="33">
        <f t="shared" si="130"/>
        <v>0.014653753310681642</v>
      </c>
      <c r="H1893" s="47" t="s">
        <v>18</v>
      </c>
      <c r="I1893" s="45" t="s">
        <v>30</v>
      </c>
      <c r="J1893" s="43">
        <v>106655.72</v>
      </c>
      <c r="K1893" s="35">
        <f t="shared" si="131"/>
        <v>106655.72</v>
      </c>
      <c r="M1893" s="26"/>
      <c r="N1893" s="26"/>
    </row>
    <row r="1894" ht="23.600000000000001">
      <c r="A1894" s="46" t="s">
        <v>1919</v>
      </c>
      <c r="B1894" s="43">
        <v>565.47000000000003</v>
      </c>
      <c r="C1894" s="43">
        <v>577.47000000000003</v>
      </c>
      <c r="D1894" s="43">
        <v>596.47000000000003</v>
      </c>
      <c r="E1894" s="31">
        <f t="shared" si="129"/>
        <v>579.80000000000007</v>
      </c>
      <c r="F1894" s="32">
        <f t="shared" si="128"/>
        <v>15.631165983380766</v>
      </c>
      <c r="G1894" s="33">
        <f t="shared" si="130"/>
        <v>2.6959582586030981</v>
      </c>
      <c r="H1894" s="47" t="s">
        <v>18</v>
      </c>
      <c r="I1894" s="45" t="s">
        <v>30</v>
      </c>
      <c r="J1894" s="43">
        <v>565.47000000000003</v>
      </c>
      <c r="K1894" s="35">
        <f t="shared" si="131"/>
        <v>565.47000000000003</v>
      </c>
      <c r="M1894" s="26"/>
      <c r="N1894" s="26"/>
    </row>
    <row r="1895" ht="23.600000000000001">
      <c r="A1895" s="46" t="s">
        <v>1920</v>
      </c>
      <c r="B1895" s="43">
        <v>39496.870000000003</v>
      </c>
      <c r="C1895" s="43">
        <v>39508.870000000003</v>
      </c>
      <c r="D1895" s="43">
        <v>39527.870000000003</v>
      </c>
      <c r="E1895" s="31">
        <f t="shared" si="129"/>
        <v>39511.200000000004</v>
      </c>
      <c r="F1895" s="32">
        <f t="shared" si="128"/>
        <v>15.631165983380765</v>
      </c>
      <c r="G1895" s="33">
        <f t="shared" si="130"/>
        <v>0.039561354713045317</v>
      </c>
      <c r="H1895" s="47" t="s">
        <v>18</v>
      </c>
      <c r="I1895" s="45" t="s">
        <v>30</v>
      </c>
      <c r="J1895" s="43">
        <v>39496.870000000003</v>
      </c>
      <c r="K1895" s="35">
        <f t="shared" si="131"/>
        <v>39496.870000000003</v>
      </c>
      <c r="M1895" s="26"/>
      <c r="N1895" s="26"/>
    </row>
    <row r="1896" ht="23.600000000000001">
      <c r="A1896" s="46" t="s">
        <v>1921</v>
      </c>
      <c r="B1896" s="43">
        <v>46795.639999999999</v>
      </c>
      <c r="C1896" s="43">
        <v>46807.639999999999</v>
      </c>
      <c r="D1896" s="43">
        <v>46826.639999999999</v>
      </c>
      <c r="E1896" s="31">
        <f t="shared" si="129"/>
        <v>46809.970000000001</v>
      </c>
      <c r="F1896" s="32">
        <f t="shared" si="128"/>
        <v>15.631165983380765</v>
      </c>
      <c r="G1896" s="33">
        <f t="shared" si="130"/>
        <v>0.033392813504005164</v>
      </c>
      <c r="H1896" s="47" t="s">
        <v>18</v>
      </c>
      <c r="I1896" s="45" t="s">
        <v>30</v>
      </c>
      <c r="J1896" s="43">
        <v>46795.639999999999</v>
      </c>
      <c r="K1896" s="35">
        <f t="shared" si="131"/>
        <v>46795.639999999999</v>
      </c>
      <c r="M1896" s="26"/>
      <c r="N1896" s="26"/>
    </row>
    <row r="1897" ht="23.600000000000001">
      <c r="A1897" s="46" t="s">
        <v>1922</v>
      </c>
      <c r="B1897" s="43">
        <v>3269.5799999999999</v>
      </c>
      <c r="C1897" s="43">
        <v>3281.5799999999999</v>
      </c>
      <c r="D1897" s="43">
        <v>3300.5799999999999</v>
      </c>
      <c r="E1897" s="31">
        <f t="shared" si="129"/>
        <v>3283.9099999999999</v>
      </c>
      <c r="F1897" s="32">
        <f t="shared" si="128"/>
        <v>15.631165983380766</v>
      </c>
      <c r="G1897" s="33">
        <f t="shared" si="130"/>
        <v>0.47599252060442482</v>
      </c>
      <c r="H1897" s="47" t="s">
        <v>18</v>
      </c>
      <c r="I1897" s="45" t="s">
        <v>30</v>
      </c>
      <c r="J1897" s="43">
        <v>3269.5799999999999</v>
      </c>
      <c r="K1897" s="35">
        <f t="shared" si="131"/>
        <v>3269.5799999999999</v>
      </c>
      <c r="M1897" s="26"/>
      <c r="N1897" s="26"/>
    </row>
    <row r="1898" ht="23.600000000000001">
      <c r="A1898" s="46" t="s">
        <v>1923</v>
      </c>
      <c r="B1898" s="43">
        <v>6157.04</v>
      </c>
      <c r="C1898" s="43">
        <v>6169.04</v>
      </c>
      <c r="D1898" s="43">
        <v>6188.04</v>
      </c>
      <c r="E1898" s="31">
        <f t="shared" si="129"/>
        <v>6171.3699999999999</v>
      </c>
      <c r="F1898" s="32">
        <f t="shared" si="128"/>
        <v>15.631165983380766</v>
      </c>
      <c r="G1898" s="33">
        <f t="shared" si="130"/>
        <v>0.25328518600214806</v>
      </c>
      <c r="H1898" s="47" t="s">
        <v>18</v>
      </c>
      <c r="I1898" s="45" t="s">
        <v>30</v>
      </c>
      <c r="J1898" s="43">
        <v>6157.04</v>
      </c>
      <c r="K1898" s="35">
        <f t="shared" si="131"/>
        <v>6157.04</v>
      </c>
      <c r="M1898" s="26"/>
      <c r="N1898" s="26"/>
    </row>
    <row r="1899" ht="23.600000000000001">
      <c r="A1899" s="46" t="s">
        <v>1924</v>
      </c>
      <c r="B1899" s="43">
        <v>9240.1800000000003</v>
      </c>
      <c r="C1899" s="43">
        <v>9252.1800000000003</v>
      </c>
      <c r="D1899" s="43">
        <v>9271.1800000000003</v>
      </c>
      <c r="E1899" s="31">
        <f t="shared" si="129"/>
        <v>9254.5100000000002</v>
      </c>
      <c r="F1899" s="32">
        <f t="shared" si="128"/>
        <v>15.631165983380766</v>
      </c>
      <c r="G1899" s="33">
        <f t="shared" si="130"/>
        <v>0.1689032264634299</v>
      </c>
      <c r="H1899" s="47" t="s">
        <v>18</v>
      </c>
      <c r="I1899" s="45" t="s">
        <v>30</v>
      </c>
      <c r="J1899" s="43">
        <v>9240.1800000000003</v>
      </c>
      <c r="K1899" s="35">
        <f t="shared" si="131"/>
        <v>9240.1800000000003</v>
      </c>
      <c r="M1899" s="26"/>
      <c r="N1899" s="26"/>
    </row>
    <row r="1900" ht="23.600000000000001">
      <c r="A1900" s="46" t="s">
        <v>1925</v>
      </c>
      <c r="B1900" s="43">
        <v>83639.25</v>
      </c>
      <c r="C1900" s="43">
        <v>83651.25</v>
      </c>
      <c r="D1900" s="43">
        <v>83670.25</v>
      </c>
      <c r="E1900" s="31">
        <f t="shared" si="129"/>
        <v>83653.580000000002</v>
      </c>
      <c r="F1900" s="32">
        <f t="shared" si="128"/>
        <v>15.631165983380765</v>
      </c>
      <c r="G1900" s="33">
        <f t="shared" si="130"/>
        <v>0.018685591200497054</v>
      </c>
      <c r="H1900" s="47" t="s">
        <v>18</v>
      </c>
      <c r="I1900" s="45" t="s">
        <v>30</v>
      </c>
      <c r="J1900" s="43">
        <v>83639.25</v>
      </c>
      <c r="K1900" s="35">
        <f t="shared" si="131"/>
        <v>83639.25</v>
      </c>
      <c r="M1900" s="26"/>
      <c r="N1900" s="26"/>
    </row>
    <row r="1901" ht="13.800000000000001">
      <c r="A1901" s="46" t="s">
        <v>1926</v>
      </c>
      <c r="B1901" s="43">
        <v>25866.950000000001</v>
      </c>
      <c r="C1901" s="43">
        <v>25878.950000000001</v>
      </c>
      <c r="D1901" s="43">
        <v>25897.950000000001</v>
      </c>
      <c r="E1901" s="31">
        <f t="shared" si="129"/>
        <v>25881.279999999999</v>
      </c>
      <c r="F1901" s="32">
        <f t="shared" si="128"/>
        <v>15.631165983380766</v>
      </c>
      <c r="G1901" s="33">
        <f t="shared" si="130"/>
        <v>0.060395644973435504</v>
      </c>
      <c r="H1901" s="47" t="s">
        <v>18</v>
      </c>
      <c r="I1901" s="45" t="s">
        <v>30</v>
      </c>
      <c r="J1901" s="43">
        <v>25866.950000000001</v>
      </c>
      <c r="K1901" s="35">
        <f t="shared" si="131"/>
        <v>25866.950000000001</v>
      </c>
      <c r="M1901" s="26"/>
      <c r="N1901" s="26"/>
    </row>
    <row r="1902" ht="23.600000000000001">
      <c r="A1902" s="46" t="s">
        <v>1927</v>
      </c>
      <c r="B1902" s="43">
        <v>52755.449999999997</v>
      </c>
      <c r="C1902" s="43">
        <v>52767.449999999997</v>
      </c>
      <c r="D1902" s="43">
        <v>52786.449999999997</v>
      </c>
      <c r="E1902" s="31">
        <f t="shared" si="129"/>
        <v>52769.779999999999</v>
      </c>
      <c r="F1902" s="32">
        <f t="shared" si="128"/>
        <v>15.631165983380765</v>
      </c>
      <c r="G1902" s="33">
        <f t="shared" si="130"/>
        <v>0.029621434812464188</v>
      </c>
      <c r="H1902" s="47" t="s">
        <v>18</v>
      </c>
      <c r="I1902" s="45" t="s">
        <v>30</v>
      </c>
      <c r="J1902" s="43">
        <v>52755.449999999997</v>
      </c>
      <c r="K1902" s="35">
        <f t="shared" si="131"/>
        <v>52755.449999999997</v>
      </c>
      <c r="M1902" s="26"/>
      <c r="N1902" s="26"/>
    </row>
    <row r="1903" ht="23.600000000000001">
      <c r="A1903" s="46" t="s">
        <v>1928</v>
      </c>
      <c r="B1903" s="43">
        <v>39654.029999999999</v>
      </c>
      <c r="C1903" s="43">
        <v>39666.029999999999</v>
      </c>
      <c r="D1903" s="43">
        <v>39685.029999999999</v>
      </c>
      <c r="E1903" s="31">
        <f t="shared" si="129"/>
        <v>39668.360000000001</v>
      </c>
      <c r="F1903" s="32">
        <f t="shared" si="128"/>
        <v>15.631165983380765</v>
      </c>
      <c r="G1903" s="33">
        <f t="shared" si="130"/>
        <v>0.039404618651693098</v>
      </c>
      <c r="H1903" s="47" t="s">
        <v>18</v>
      </c>
      <c r="I1903" s="45" t="s">
        <v>30</v>
      </c>
      <c r="J1903" s="43">
        <v>39654.029999999999</v>
      </c>
      <c r="K1903" s="35">
        <f t="shared" si="131"/>
        <v>39654.029999999999</v>
      </c>
      <c r="M1903" s="26"/>
      <c r="N1903" s="26"/>
    </row>
    <row r="1904" ht="23.600000000000001">
      <c r="A1904" s="46" t="s">
        <v>1929</v>
      </c>
      <c r="B1904" s="43">
        <v>59142.07</v>
      </c>
      <c r="C1904" s="43">
        <v>59154.07</v>
      </c>
      <c r="D1904" s="43">
        <v>59173.07</v>
      </c>
      <c r="E1904" s="31">
        <f t="shared" si="129"/>
        <v>59156.400000000001</v>
      </c>
      <c r="F1904" s="32">
        <f t="shared" si="128"/>
        <v>15.631165983380765</v>
      </c>
      <c r="G1904" s="33">
        <f t="shared" si="130"/>
        <v>0.026423457112638302</v>
      </c>
      <c r="H1904" s="47" t="s">
        <v>18</v>
      </c>
      <c r="I1904" s="45" t="s">
        <v>30</v>
      </c>
      <c r="J1904" s="43">
        <v>59142.07</v>
      </c>
      <c r="K1904" s="35">
        <f t="shared" si="131"/>
        <v>59142.07</v>
      </c>
      <c r="M1904" s="26"/>
      <c r="N1904" s="26"/>
    </row>
    <row r="1905" ht="23.600000000000001">
      <c r="A1905" s="46" t="s">
        <v>1930</v>
      </c>
      <c r="B1905" s="43">
        <v>40863.559999999998</v>
      </c>
      <c r="C1905" s="43">
        <v>40875.559999999998</v>
      </c>
      <c r="D1905" s="43">
        <v>40894.559999999998</v>
      </c>
      <c r="E1905" s="31">
        <f t="shared" si="129"/>
        <v>40877.889999999999</v>
      </c>
      <c r="F1905" s="32">
        <f t="shared" si="128"/>
        <v>15.631165983380765</v>
      </c>
      <c r="G1905" s="33">
        <f t="shared" si="130"/>
        <v>0.038238681065438471</v>
      </c>
      <c r="H1905" s="47" t="s">
        <v>18</v>
      </c>
      <c r="I1905" s="45" t="s">
        <v>30</v>
      </c>
      <c r="J1905" s="43">
        <v>40863.559999999998</v>
      </c>
      <c r="K1905" s="35">
        <f t="shared" si="131"/>
        <v>40863.559999999998</v>
      </c>
      <c r="M1905" s="26"/>
      <c r="N1905" s="26"/>
    </row>
    <row r="1906" ht="23.600000000000001">
      <c r="A1906" s="46" t="s">
        <v>1931</v>
      </c>
      <c r="B1906" s="43">
        <v>6842.6899999999996</v>
      </c>
      <c r="C1906" s="43">
        <v>6854.6899999999996</v>
      </c>
      <c r="D1906" s="43">
        <v>6873.6899999999996</v>
      </c>
      <c r="E1906" s="31">
        <f t="shared" si="129"/>
        <v>6857.0200000000004</v>
      </c>
      <c r="F1906" s="32">
        <f t="shared" si="128"/>
        <v>15.631165983380766</v>
      </c>
      <c r="G1906" s="33">
        <f t="shared" si="130"/>
        <v>0.2279585881823411</v>
      </c>
      <c r="H1906" s="47" t="s">
        <v>18</v>
      </c>
      <c r="I1906" s="45" t="s">
        <v>30</v>
      </c>
      <c r="J1906" s="43">
        <v>6842.6899999999996</v>
      </c>
      <c r="K1906" s="35">
        <f t="shared" si="131"/>
        <v>6842.6899999999996</v>
      </c>
      <c r="M1906" s="26"/>
      <c r="N1906" s="26"/>
    </row>
    <row r="1907" ht="23.600000000000001">
      <c r="A1907" s="46" t="s">
        <v>1932</v>
      </c>
      <c r="B1907" s="43">
        <v>773162.65000000002</v>
      </c>
      <c r="C1907" s="43">
        <v>773174.65000000002</v>
      </c>
      <c r="D1907" s="43">
        <v>773193.65000000002</v>
      </c>
      <c r="E1907" s="31">
        <f t="shared" si="129"/>
        <v>773176.97999999998</v>
      </c>
      <c r="F1907" s="32">
        <f t="shared" si="128"/>
        <v>15.631165983380781</v>
      </c>
      <c r="G1907" s="33">
        <f t="shared" si="130"/>
        <v>0.0020216802087642057</v>
      </c>
      <c r="H1907" s="47" t="s">
        <v>18</v>
      </c>
      <c r="I1907" s="45" t="s">
        <v>30</v>
      </c>
      <c r="J1907" s="43">
        <v>773162.65000000002</v>
      </c>
      <c r="K1907" s="35">
        <f t="shared" si="131"/>
        <v>773162.65000000002</v>
      </c>
      <c r="M1907" s="26"/>
      <c r="N1907" s="26"/>
    </row>
    <row r="1908" ht="13.800000000000001">
      <c r="A1908" s="46" t="s">
        <v>1933</v>
      </c>
      <c r="B1908" s="43">
        <v>4947.5100000000002</v>
      </c>
      <c r="C1908" s="43">
        <v>4959.5100000000002</v>
      </c>
      <c r="D1908" s="43">
        <v>4978.5100000000002</v>
      </c>
      <c r="E1908" s="31">
        <f t="shared" si="129"/>
        <v>4961.8400000000001</v>
      </c>
      <c r="F1908" s="32">
        <f t="shared" si="128"/>
        <v>15.631165983380766</v>
      </c>
      <c r="G1908" s="33">
        <f t="shared" si="130"/>
        <v>0.31502761039011262</v>
      </c>
      <c r="H1908" s="47" t="s">
        <v>18</v>
      </c>
      <c r="I1908" s="45" t="s">
        <v>30</v>
      </c>
      <c r="J1908" s="43">
        <v>4947.5100000000002</v>
      </c>
      <c r="K1908" s="35">
        <f t="shared" si="131"/>
        <v>4947.5100000000002</v>
      </c>
      <c r="M1908" s="26"/>
      <c r="N1908" s="26"/>
    </row>
    <row r="1909" ht="23.600000000000001">
      <c r="A1909" s="46" t="s">
        <v>1934</v>
      </c>
      <c r="B1909" s="43">
        <v>3966.02</v>
      </c>
      <c r="C1909" s="43">
        <v>3978.02</v>
      </c>
      <c r="D1909" s="43">
        <v>3997.02</v>
      </c>
      <c r="E1909" s="31">
        <f t="shared" si="129"/>
        <v>3980.3499999999999</v>
      </c>
      <c r="F1909" s="32">
        <f t="shared" si="128"/>
        <v>15.631165983380766</v>
      </c>
      <c r="G1909" s="33">
        <f t="shared" si="130"/>
        <v>0.39270832925196947</v>
      </c>
      <c r="H1909" s="47" t="s">
        <v>18</v>
      </c>
      <c r="I1909" s="45" t="s">
        <v>30</v>
      </c>
      <c r="J1909" s="43">
        <v>3966.02</v>
      </c>
      <c r="K1909" s="35">
        <f t="shared" si="131"/>
        <v>3966.02</v>
      </c>
      <c r="M1909" s="26"/>
      <c r="N1909" s="26"/>
    </row>
    <row r="1910" ht="23.600000000000001">
      <c r="A1910" s="46" t="s">
        <v>1935</v>
      </c>
      <c r="B1910" s="43">
        <v>3717.9499999999998</v>
      </c>
      <c r="C1910" s="43">
        <v>3729.9499999999998</v>
      </c>
      <c r="D1910" s="43">
        <v>3748.9499999999998</v>
      </c>
      <c r="E1910" s="31">
        <f t="shared" si="129"/>
        <v>3732.2800000000002</v>
      </c>
      <c r="F1910" s="32">
        <f t="shared" si="128"/>
        <v>15.631165983380766</v>
      </c>
      <c r="G1910" s="33">
        <f t="shared" si="130"/>
        <v>0.41881011026452375</v>
      </c>
      <c r="H1910" s="47" t="s">
        <v>18</v>
      </c>
      <c r="I1910" s="45" t="s">
        <v>30</v>
      </c>
      <c r="J1910" s="43">
        <v>3717.9499999999998</v>
      </c>
      <c r="K1910" s="35">
        <f t="shared" si="131"/>
        <v>3717.9499999999998</v>
      </c>
      <c r="M1910" s="26"/>
      <c r="N1910" s="26"/>
    </row>
    <row r="1911" ht="23.600000000000001">
      <c r="A1911" s="46" t="s">
        <v>1936</v>
      </c>
      <c r="B1911" s="43">
        <v>2023.0699999999999</v>
      </c>
      <c r="C1911" s="43">
        <v>2035.0699999999999</v>
      </c>
      <c r="D1911" s="43">
        <v>2054.0700000000002</v>
      </c>
      <c r="E1911" s="31">
        <f t="shared" si="129"/>
        <v>2037.4000000000001</v>
      </c>
      <c r="F1911" s="32">
        <f t="shared" si="128"/>
        <v>15.631165983380887</v>
      </c>
      <c r="G1911" s="33">
        <f t="shared" si="130"/>
        <v>0.76721144514483586</v>
      </c>
      <c r="H1911" s="47" t="s">
        <v>18</v>
      </c>
      <c r="I1911" s="45" t="s">
        <v>30</v>
      </c>
      <c r="J1911" s="43">
        <v>2023.0699999999999</v>
      </c>
      <c r="K1911" s="35">
        <f t="shared" si="131"/>
        <v>2023.0699999999999</v>
      </c>
      <c r="M1911" s="26"/>
      <c r="N1911" s="26"/>
    </row>
    <row r="1912" ht="23.600000000000001">
      <c r="A1912" s="46" t="s">
        <v>1937</v>
      </c>
      <c r="B1912" s="43">
        <v>13713.120000000001</v>
      </c>
      <c r="C1912" s="43">
        <v>13725.120000000001</v>
      </c>
      <c r="D1912" s="43">
        <v>13744.120000000001</v>
      </c>
      <c r="E1912" s="31">
        <f t="shared" si="129"/>
        <v>13727.450000000001</v>
      </c>
      <c r="F1912" s="32">
        <f t="shared" si="128"/>
        <v>15.631165983380766</v>
      </c>
      <c r="G1912" s="33">
        <f t="shared" si="130"/>
        <v>0.11386795059082908</v>
      </c>
      <c r="H1912" s="47" t="s">
        <v>18</v>
      </c>
      <c r="I1912" s="45" t="s">
        <v>30</v>
      </c>
      <c r="J1912" s="43">
        <v>13713.120000000001</v>
      </c>
      <c r="K1912" s="35">
        <f t="shared" si="131"/>
        <v>13713.120000000001</v>
      </c>
      <c r="M1912" s="26"/>
      <c r="N1912" s="26"/>
    </row>
    <row r="1913" ht="23.600000000000001">
      <c r="A1913" s="46" t="s">
        <v>1938</v>
      </c>
      <c r="B1913" s="43">
        <v>713.38999999999999</v>
      </c>
      <c r="C1913" s="43">
        <v>725.38999999999999</v>
      </c>
      <c r="D1913" s="43">
        <v>744.38999999999999</v>
      </c>
      <c r="E1913" s="31">
        <f t="shared" si="129"/>
        <v>727.72000000000003</v>
      </c>
      <c r="F1913" s="32">
        <f t="shared" si="128"/>
        <v>15.631165983380766</v>
      </c>
      <c r="G1913" s="33">
        <f t="shared" si="130"/>
        <v>2.1479643246551925</v>
      </c>
      <c r="H1913" s="47" t="s">
        <v>18</v>
      </c>
      <c r="I1913" s="45" t="s">
        <v>30</v>
      </c>
      <c r="J1913" s="43">
        <v>713.38999999999999</v>
      </c>
      <c r="K1913" s="35">
        <f t="shared" si="131"/>
        <v>713.38999999999999</v>
      </c>
      <c r="M1913" s="26"/>
      <c r="N1913" s="26"/>
    </row>
    <row r="1914" ht="23.600000000000001">
      <c r="A1914" s="46" t="s">
        <v>1939</v>
      </c>
      <c r="B1914" s="43">
        <v>138356.14000000001</v>
      </c>
      <c r="C1914" s="43">
        <v>138368.14000000001</v>
      </c>
      <c r="D1914" s="43">
        <v>138387.14000000001</v>
      </c>
      <c r="E1914" s="31">
        <f t="shared" si="129"/>
        <v>138370.47</v>
      </c>
      <c r="F1914" s="32">
        <f t="shared" si="128"/>
        <v>15.63116598338077</v>
      </c>
      <c r="G1914" s="33">
        <f t="shared" si="130"/>
        <v>0.011296605398088747</v>
      </c>
      <c r="H1914" s="47" t="s">
        <v>18</v>
      </c>
      <c r="I1914" s="45" t="s">
        <v>30</v>
      </c>
      <c r="J1914" s="43">
        <v>138356.14000000001</v>
      </c>
      <c r="K1914" s="35">
        <f t="shared" si="131"/>
        <v>138356.14000000001</v>
      </c>
      <c r="M1914" s="26"/>
      <c r="N1914" s="26"/>
    </row>
    <row r="1915" ht="13.800000000000001">
      <c r="A1915" s="46" t="s">
        <v>1940</v>
      </c>
      <c r="B1915" s="43">
        <v>3791.9099999999999</v>
      </c>
      <c r="C1915" s="43">
        <v>3803.9099999999999</v>
      </c>
      <c r="D1915" s="43">
        <v>3822.9099999999999</v>
      </c>
      <c r="E1915" s="31">
        <f t="shared" si="129"/>
        <v>3806.2400000000002</v>
      </c>
      <c r="F1915" s="32">
        <f t="shared" si="128"/>
        <v>15.631165983380766</v>
      </c>
      <c r="G1915" s="33">
        <f t="shared" si="130"/>
        <v>0.41067210641947866</v>
      </c>
      <c r="H1915" s="47" t="s">
        <v>18</v>
      </c>
      <c r="I1915" s="45" t="s">
        <v>30</v>
      </c>
      <c r="J1915" s="43">
        <v>3791.9099999999999</v>
      </c>
      <c r="K1915" s="35">
        <f t="shared" si="131"/>
        <v>3791.9099999999999</v>
      </c>
      <c r="M1915" s="26"/>
      <c r="N1915" s="26"/>
    </row>
    <row r="1916" ht="23.600000000000001">
      <c r="A1916" s="46" t="s">
        <v>1941</v>
      </c>
      <c r="B1916" s="43">
        <v>810.46000000000004</v>
      </c>
      <c r="C1916" s="43">
        <v>822.46000000000004</v>
      </c>
      <c r="D1916" s="43">
        <v>841.46000000000004</v>
      </c>
      <c r="E1916" s="31">
        <f t="shared" si="129"/>
        <v>824.78999999999996</v>
      </c>
      <c r="F1916" s="32">
        <f t="shared" si="128"/>
        <v>15.631165983380766</v>
      </c>
      <c r="G1916" s="33">
        <f t="shared" si="130"/>
        <v>1.8951691925678982</v>
      </c>
      <c r="H1916" s="47" t="s">
        <v>18</v>
      </c>
      <c r="I1916" s="45" t="s">
        <v>30</v>
      </c>
      <c r="J1916" s="43">
        <v>810.46000000000004</v>
      </c>
      <c r="K1916" s="35">
        <f t="shared" si="131"/>
        <v>810.46000000000004</v>
      </c>
      <c r="M1916" s="26"/>
      <c r="N1916" s="26"/>
    </row>
    <row r="1917" ht="34.799999999999997">
      <c r="A1917" s="46" t="s">
        <v>1942</v>
      </c>
      <c r="B1917" s="43">
        <v>124319.45</v>
      </c>
      <c r="C1917" s="43">
        <v>124331.45</v>
      </c>
      <c r="D1917" s="43">
        <v>124350.45</v>
      </c>
      <c r="E1917" s="31">
        <f t="shared" si="129"/>
        <v>124333.78</v>
      </c>
      <c r="F1917" s="32">
        <f t="shared" si="128"/>
        <v>15.631165983380765</v>
      </c>
      <c r="G1917" s="33">
        <f t="shared" si="130"/>
        <v>0.012571938200045686</v>
      </c>
      <c r="H1917" s="47" t="s">
        <v>18</v>
      </c>
      <c r="I1917" s="45" t="s">
        <v>30</v>
      </c>
      <c r="J1917" s="43">
        <v>124319.45</v>
      </c>
      <c r="K1917" s="35">
        <f t="shared" si="131"/>
        <v>124319.45</v>
      </c>
      <c r="M1917" s="26"/>
      <c r="N1917" s="26"/>
    </row>
    <row r="1918" ht="23.600000000000001">
      <c r="A1918" s="46" t="s">
        <v>1943</v>
      </c>
      <c r="B1918" s="43">
        <v>342647.72999999998</v>
      </c>
      <c r="C1918" s="43">
        <v>342659.72999999998</v>
      </c>
      <c r="D1918" s="43">
        <v>342678.72999999998</v>
      </c>
      <c r="E1918" s="31">
        <f t="shared" si="129"/>
        <v>342662.06</v>
      </c>
      <c r="F1918" s="32">
        <f t="shared" si="128"/>
        <v>15.631165983380761</v>
      </c>
      <c r="G1918" s="33">
        <f t="shared" si="130"/>
        <v>0.004561685639600941</v>
      </c>
      <c r="H1918" s="47" t="s">
        <v>18</v>
      </c>
      <c r="I1918" s="45" t="s">
        <v>30</v>
      </c>
      <c r="J1918" s="43">
        <v>342647.72999999998</v>
      </c>
      <c r="K1918" s="35">
        <f t="shared" si="131"/>
        <v>342647.72999999998</v>
      </c>
      <c r="M1918" s="26"/>
      <c r="N1918" s="26"/>
    </row>
    <row r="1919" ht="23.600000000000001">
      <c r="A1919" s="46" t="s">
        <v>1944</v>
      </c>
      <c r="B1919" s="43">
        <v>31013.220000000001</v>
      </c>
      <c r="C1919" s="43">
        <v>31025.220000000001</v>
      </c>
      <c r="D1919" s="43">
        <v>31044.220000000001</v>
      </c>
      <c r="E1919" s="31">
        <f t="shared" si="129"/>
        <v>31027.549999999999</v>
      </c>
      <c r="F1919" s="32">
        <f t="shared" si="128"/>
        <v>15.631165983380766</v>
      </c>
      <c r="G1919" s="33">
        <f t="shared" si="130"/>
        <v>0.050378344353262723</v>
      </c>
      <c r="H1919" s="47" t="s">
        <v>18</v>
      </c>
      <c r="I1919" s="45" t="s">
        <v>30</v>
      </c>
      <c r="J1919" s="43">
        <v>31013.220000000001</v>
      </c>
      <c r="K1919" s="35">
        <f t="shared" si="131"/>
        <v>31013.220000000001</v>
      </c>
      <c r="M1919" s="26"/>
      <c r="N1919" s="26"/>
    </row>
    <row r="1920" ht="23.600000000000001">
      <c r="A1920" s="46" t="s">
        <v>1945</v>
      </c>
      <c r="B1920" s="43">
        <v>1724.1600000000001</v>
      </c>
      <c r="C1920" s="43">
        <v>1736.1600000000001</v>
      </c>
      <c r="D1920" s="43">
        <v>1755.1600000000001</v>
      </c>
      <c r="E1920" s="31">
        <f t="shared" si="129"/>
        <v>1738.49</v>
      </c>
      <c r="F1920" s="32">
        <f t="shared" si="128"/>
        <v>15.631165983380766</v>
      </c>
      <c r="G1920" s="33">
        <f t="shared" si="130"/>
        <v>0.89912314614296118</v>
      </c>
      <c r="H1920" s="47" t="s">
        <v>18</v>
      </c>
      <c r="I1920" s="45" t="s">
        <v>30</v>
      </c>
      <c r="J1920" s="43">
        <v>1724.1600000000001</v>
      </c>
      <c r="K1920" s="35">
        <f t="shared" si="131"/>
        <v>1724.1600000000001</v>
      </c>
      <c r="M1920" s="26"/>
      <c r="N1920" s="26"/>
    </row>
    <row r="1921" ht="23.600000000000001">
      <c r="A1921" s="46" t="s">
        <v>1946</v>
      </c>
      <c r="B1921" s="43">
        <v>348.22000000000003</v>
      </c>
      <c r="C1921" s="43">
        <v>360.22000000000003</v>
      </c>
      <c r="D1921" s="43">
        <v>379.22000000000003</v>
      </c>
      <c r="E1921" s="31">
        <f t="shared" si="129"/>
        <v>362.55000000000001</v>
      </c>
      <c r="F1921" s="32">
        <f t="shared" si="128"/>
        <v>15.631165983380766</v>
      </c>
      <c r="G1921" s="33">
        <f t="shared" si="130"/>
        <v>4.3114511056077136</v>
      </c>
      <c r="H1921" s="47" t="s">
        <v>18</v>
      </c>
      <c r="I1921" s="45" t="s">
        <v>30</v>
      </c>
      <c r="J1921" s="43">
        <v>348.22000000000003</v>
      </c>
      <c r="K1921" s="35">
        <f t="shared" si="131"/>
        <v>348.22000000000003</v>
      </c>
      <c r="M1921" s="26"/>
      <c r="N1921" s="26"/>
    </row>
    <row r="1922" ht="23.600000000000001">
      <c r="A1922" s="46" t="s">
        <v>1947</v>
      </c>
      <c r="B1922" s="43">
        <v>1087.8</v>
      </c>
      <c r="C1922" s="43">
        <v>1099.8</v>
      </c>
      <c r="D1922" s="43">
        <v>1118.8</v>
      </c>
      <c r="E1922" s="31">
        <f t="shared" si="129"/>
        <v>1102.1300000000001</v>
      </c>
      <c r="F1922" s="32">
        <f t="shared" si="128"/>
        <v>15.631165983380766</v>
      </c>
      <c r="G1922" s="33">
        <f t="shared" si="130"/>
        <v>1.4182688052571624</v>
      </c>
      <c r="H1922" s="47" t="s">
        <v>18</v>
      </c>
      <c r="I1922" s="45" t="s">
        <v>30</v>
      </c>
      <c r="J1922" s="43">
        <v>1087.8</v>
      </c>
      <c r="K1922" s="35">
        <f t="shared" si="131"/>
        <v>1087.8</v>
      </c>
      <c r="M1922" s="26"/>
      <c r="N1922" s="26"/>
    </row>
    <row r="1923" ht="23.600000000000001">
      <c r="A1923" s="46" t="s">
        <v>1948</v>
      </c>
      <c r="B1923" s="43">
        <v>1966.0599999999999</v>
      </c>
      <c r="C1923" s="43">
        <v>1978.0599999999999</v>
      </c>
      <c r="D1923" s="43">
        <v>1997.0599999999999</v>
      </c>
      <c r="E1923" s="31">
        <f t="shared" si="129"/>
        <v>1980.3900000000001</v>
      </c>
      <c r="F1923" s="32">
        <f t="shared" si="128"/>
        <v>15.631165983380766</v>
      </c>
      <c r="G1923" s="33">
        <f t="shared" si="130"/>
        <v>0.78929735978169779</v>
      </c>
      <c r="H1923" s="47" t="s">
        <v>18</v>
      </c>
      <c r="I1923" s="45" t="s">
        <v>30</v>
      </c>
      <c r="J1923" s="43">
        <v>1966.0599999999999</v>
      </c>
      <c r="K1923" s="35">
        <f t="shared" si="131"/>
        <v>1966.0599999999999</v>
      </c>
      <c r="M1923" s="26"/>
      <c r="N1923" s="26"/>
    </row>
    <row r="1924" ht="34.799999999999997">
      <c r="A1924" s="46" t="s">
        <v>1949</v>
      </c>
      <c r="B1924" s="43">
        <v>5799.5699999999997</v>
      </c>
      <c r="C1924" s="43">
        <v>5811.5699999999997</v>
      </c>
      <c r="D1924" s="43">
        <v>5830.5699999999997</v>
      </c>
      <c r="E1924" s="31">
        <f t="shared" si="129"/>
        <v>5813.9000000000005</v>
      </c>
      <c r="F1924" s="32">
        <f t="shared" si="128"/>
        <v>15.631165983380766</v>
      </c>
      <c r="G1924" s="33">
        <f t="shared" si="130"/>
        <v>0.2688585284126106</v>
      </c>
      <c r="H1924" s="47" t="s">
        <v>18</v>
      </c>
      <c r="I1924" s="45" t="s">
        <v>30</v>
      </c>
      <c r="J1924" s="43">
        <v>5799.5699999999997</v>
      </c>
      <c r="K1924" s="35">
        <f t="shared" si="131"/>
        <v>5799.5699999999997</v>
      </c>
      <c r="M1924" s="26"/>
      <c r="N1924" s="26"/>
    </row>
    <row r="1925" ht="23.600000000000001">
      <c r="A1925" s="46" t="s">
        <v>1950</v>
      </c>
      <c r="B1925" s="43">
        <v>128971.12</v>
      </c>
      <c r="C1925" s="43">
        <v>128983.12</v>
      </c>
      <c r="D1925" s="43">
        <v>129002.12</v>
      </c>
      <c r="E1925" s="31">
        <f t="shared" si="129"/>
        <v>128985.45</v>
      </c>
      <c r="F1925" s="32">
        <f t="shared" si="128"/>
        <v>15.631165983380765</v>
      </c>
      <c r="G1925" s="33">
        <f t="shared" si="130"/>
        <v>0.012118549792539209</v>
      </c>
      <c r="H1925" s="47" t="s">
        <v>18</v>
      </c>
      <c r="I1925" s="45" t="s">
        <v>30</v>
      </c>
      <c r="J1925" s="43">
        <v>128971.12</v>
      </c>
      <c r="K1925" s="35">
        <f t="shared" si="131"/>
        <v>128971.12</v>
      </c>
      <c r="M1925" s="26"/>
      <c r="N1925" s="26"/>
    </row>
    <row r="1926" ht="23.600000000000001">
      <c r="A1926" s="46" t="s">
        <v>1951</v>
      </c>
      <c r="B1926" s="43">
        <v>77930.580000000002</v>
      </c>
      <c r="C1926" s="43">
        <v>77942.580000000002</v>
      </c>
      <c r="D1926" s="43">
        <v>77961.580000000002</v>
      </c>
      <c r="E1926" s="31">
        <f t="shared" si="129"/>
        <v>77944.910000000003</v>
      </c>
      <c r="F1926" s="32">
        <f t="shared" si="128"/>
        <v>15.631165983380765</v>
      </c>
      <c r="G1926" s="33">
        <f t="shared" si="130"/>
        <v>0.020054120254139447</v>
      </c>
      <c r="H1926" s="47" t="s">
        <v>18</v>
      </c>
      <c r="I1926" s="45" t="s">
        <v>30</v>
      </c>
      <c r="J1926" s="43">
        <v>77930.580000000002</v>
      </c>
      <c r="K1926" s="35">
        <f t="shared" si="131"/>
        <v>77930.580000000002</v>
      </c>
      <c r="M1926" s="26"/>
      <c r="N1926" s="26"/>
    </row>
    <row r="1927" ht="13.800000000000001">
      <c r="A1927" s="46" t="s">
        <v>1952</v>
      </c>
      <c r="B1927" s="43">
        <v>99928.580000000002</v>
      </c>
      <c r="C1927" s="43">
        <v>99940.580000000002</v>
      </c>
      <c r="D1927" s="43">
        <v>99959.580000000002</v>
      </c>
      <c r="E1927" s="31">
        <f t="shared" si="129"/>
        <v>99942.910000000003</v>
      </c>
      <c r="F1927" s="32">
        <f t="shared" si="128"/>
        <v>15.631165983380765</v>
      </c>
      <c r="G1927" s="33">
        <f t="shared" si="130"/>
        <v>0.015640094913566917</v>
      </c>
      <c r="H1927" s="47" t="s">
        <v>18</v>
      </c>
      <c r="I1927" s="45" t="s">
        <v>30</v>
      </c>
      <c r="J1927" s="43">
        <v>99928.580000000002</v>
      </c>
      <c r="K1927" s="35">
        <f t="shared" si="131"/>
        <v>99928.580000000002</v>
      </c>
      <c r="M1927" s="26"/>
      <c r="N1927" s="26"/>
    </row>
    <row r="1928" ht="23.600000000000001">
      <c r="A1928" s="46" t="s">
        <v>1953</v>
      </c>
      <c r="B1928" s="43">
        <v>77160.179999999993</v>
      </c>
      <c r="C1928" s="43">
        <v>77172.179999999993</v>
      </c>
      <c r="D1928" s="43">
        <v>77191.179999999993</v>
      </c>
      <c r="E1928" s="31">
        <f t="shared" si="129"/>
        <v>77174.509999999995</v>
      </c>
      <c r="F1928" s="32">
        <f t="shared" si="128"/>
        <v>15.631165983380765</v>
      </c>
      <c r="G1928" s="33">
        <f t="shared" si="130"/>
        <v>0.020254311926801695</v>
      </c>
      <c r="H1928" s="47" t="s">
        <v>18</v>
      </c>
      <c r="I1928" s="45" t="s">
        <v>30</v>
      </c>
      <c r="J1928" s="43">
        <v>77160.179999999993</v>
      </c>
      <c r="K1928" s="35">
        <f t="shared" si="131"/>
        <v>77160.179999999993</v>
      </c>
      <c r="M1928" s="26"/>
      <c r="N1928" s="26"/>
    </row>
    <row r="1929" ht="13.800000000000001">
      <c r="A1929" s="46" t="s">
        <v>1954</v>
      </c>
      <c r="B1929" s="43">
        <v>391.36000000000001</v>
      </c>
      <c r="C1929" s="43">
        <v>403.36000000000001</v>
      </c>
      <c r="D1929" s="43">
        <v>422.36000000000001</v>
      </c>
      <c r="E1929" s="31">
        <f t="shared" si="129"/>
        <v>405.69</v>
      </c>
      <c r="F1929" s="32">
        <f t="shared" si="128"/>
        <v>15.631165983380766</v>
      </c>
      <c r="G1929" s="33">
        <f t="shared" si="130"/>
        <v>3.8529828152975836</v>
      </c>
      <c r="H1929" s="47" t="s">
        <v>18</v>
      </c>
      <c r="I1929" s="45" t="s">
        <v>30</v>
      </c>
      <c r="J1929" s="43">
        <v>391.36000000000001</v>
      </c>
      <c r="K1929" s="35">
        <f t="shared" si="131"/>
        <v>391.36000000000001</v>
      </c>
      <c r="M1929" s="26"/>
      <c r="N1929" s="26"/>
    </row>
    <row r="1930" ht="23.600000000000001">
      <c r="A1930" s="46" t="s">
        <v>1955</v>
      </c>
      <c r="B1930" s="43">
        <v>351.30000000000001</v>
      </c>
      <c r="C1930" s="43">
        <v>363.30000000000001</v>
      </c>
      <c r="D1930" s="43">
        <v>382.30000000000001</v>
      </c>
      <c r="E1930" s="31">
        <f t="shared" si="129"/>
        <v>365.63</v>
      </c>
      <c r="F1930" s="32">
        <f t="shared" si="128"/>
        <v>15.631165983380766</v>
      </c>
      <c r="G1930" s="33">
        <f t="shared" si="130"/>
        <v>4.2751322329624939</v>
      </c>
      <c r="H1930" s="47" t="s">
        <v>18</v>
      </c>
      <c r="I1930" s="45" t="s">
        <v>30</v>
      </c>
      <c r="J1930" s="43">
        <v>351.30000000000001</v>
      </c>
      <c r="K1930" s="35">
        <f t="shared" si="131"/>
        <v>351.30000000000001</v>
      </c>
      <c r="M1930" s="26"/>
      <c r="N1930" s="26"/>
    </row>
    <row r="1931" ht="34.799999999999997">
      <c r="A1931" s="46" t="s">
        <v>1956</v>
      </c>
      <c r="B1931" s="43">
        <v>3362.0300000000002</v>
      </c>
      <c r="C1931" s="43">
        <v>3374.0300000000002</v>
      </c>
      <c r="D1931" s="43">
        <v>3393.0300000000002</v>
      </c>
      <c r="E1931" s="31">
        <f t="shared" si="129"/>
        <v>3376.3600000000001</v>
      </c>
      <c r="F1931" s="32">
        <f t="shared" si="128"/>
        <v>15.631165983380766</v>
      </c>
      <c r="G1931" s="33">
        <f t="shared" si="130"/>
        <v>0.46295910339480284</v>
      </c>
      <c r="H1931" s="47" t="s">
        <v>18</v>
      </c>
      <c r="I1931" s="45" t="s">
        <v>30</v>
      </c>
      <c r="J1931" s="43">
        <v>3362.0300000000002</v>
      </c>
      <c r="K1931" s="35">
        <f t="shared" si="131"/>
        <v>3362.0300000000002</v>
      </c>
      <c r="M1931" s="26"/>
      <c r="N1931" s="26"/>
    </row>
    <row r="1932" ht="23.600000000000001">
      <c r="A1932" s="46" t="s">
        <v>1957</v>
      </c>
      <c r="B1932" s="43">
        <v>3066.1900000000001</v>
      </c>
      <c r="C1932" s="43">
        <v>3078.1900000000001</v>
      </c>
      <c r="D1932" s="43">
        <v>3097.1900000000001</v>
      </c>
      <c r="E1932" s="31">
        <f t="shared" si="129"/>
        <v>3080.52</v>
      </c>
      <c r="F1932" s="32">
        <f t="shared" si="128"/>
        <v>15.631165983380766</v>
      </c>
      <c r="G1932" s="33">
        <f t="shared" si="130"/>
        <v>0.50741972080625242</v>
      </c>
      <c r="H1932" s="47" t="s">
        <v>18</v>
      </c>
      <c r="I1932" s="45" t="s">
        <v>30</v>
      </c>
      <c r="J1932" s="43">
        <v>3066.1900000000001</v>
      </c>
      <c r="K1932" s="35">
        <f t="shared" si="131"/>
        <v>3066.1900000000001</v>
      </c>
      <c r="M1932" s="26"/>
      <c r="N1932" s="26"/>
    </row>
    <row r="1933" ht="23.600000000000001">
      <c r="A1933" s="46" t="s">
        <v>1958</v>
      </c>
      <c r="B1933" s="43">
        <v>1056.99</v>
      </c>
      <c r="C1933" s="43">
        <v>1068.99</v>
      </c>
      <c r="D1933" s="43">
        <v>1087.99</v>
      </c>
      <c r="E1933" s="31">
        <f t="shared" si="129"/>
        <v>1071.3199999999999</v>
      </c>
      <c r="F1933" s="32">
        <f t="shared" si="128"/>
        <v>15.631165983380766</v>
      </c>
      <c r="G1933" s="33">
        <f t="shared" si="130"/>
        <v>1.4590566761920589</v>
      </c>
      <c r="H1933" s="47" t="s">
        <v>18</v>
      </c>
      <c r="I1933" s="45" t="s">
        <v>30</v>
      </c>
      <c r="J1933" s="43">
        <v>1056.99</v>
      </c>
      <c r="K1933" s="35">
        <f t="shared" si="131"/>
        <v>1056.99</v>
      </c>
      <c r="M1933" s="26"/>
      <c r="N1933" s="26"/>
    </row>
    <row r="1934" ht="23.600000000000001">
      <c r="A1934" s="46" t="s">
        <v>1959</v>
      </c>
      <c r="B1934" s="43">
        <v>257.31</v>
      </c>
      <c r="C1934" s="43">
        <v>269.31</v>
      </c>
      <c r="D1934" s="43">
        <v>288.31</v>
      </c>
      <c r="E1934" s="31">
        <f t="shared" si="129"/>
        <v>271.63999999999999</v>
      </c>
      <c r="F1934" s="32">
        <f t="shared" si="128"/>
        <v>15.631165983380766</v>
      </c>
      <c r="G1934" s="33">
        <f t="shared" si="130"/>
        <v>5.7543682754309993</v>
      </c>
      <c r="H1934" s="47" t="s">
        <v>18</v>
      </c>
      <c r="I1934" s="45" t="s">
        <v>30</v>
      </c>
      <c r="J1934" s="43">
        <v>257.31</v>
      </c>
      <c r="K1934" s="35">
        <f t="shared" si="131"/>
        <v>257.31</v>
      </c>
      <c r="M1934" s="26"/>
      <c r="N1934" s="26"/>
    </row>
    <row r="1935" ht="23.600000000000001">
      <c r="A1935" s="46" t="s">
        <v>1960</v>
      </c>
      <c r="B1935" s="43">
        <v>2260.3499999999999</v>
      </c>
      <c r="C1935" s="43">
        <v>2272.3499999999999</v>
      </c>
      <c r="D1935" s="43">
        <v>2291.3499999999999</v>
      </c>
      <c r="E1935" s="31">
        <f t="shared" si="129"/>
        <v>2274.6799999999998</v>
      </c>
      <c r="F1935" s="32">
        <f t="shared" si="128"/>
        <v>15.631165983380766</v>
      </c>
      <c r="G1935" s="33">
        <f t="shared" si="130"/>
        <v>0.68718087745884116</v>
      </c>
      <c r="H1935" s="47" t="s">
        <v>18</v>
      </c>
      <c r="I1935" s="45" t="s">
        <v>30</v>
      </c>
      <c r="J1935" s="43">
        <v>2260.3499999999999</v>
      </c>
      <c r="K1935" s="35">
        <f t="shared" si="131"/>
        <v>2260.3499999999999</v>
      </c>
      <c r="M1935" s="26"/>
      <c r="N1935" s="26"/>
    </row>
    <row r="1936" ht="23.600000000000001">
      <c r="A1936" s="46" t="s">
        <v>1961</v>
      </c>
      <c r="B1936" s="43">
        <v>7670.1000000000004</v>
      </c>
      <c r="C1936" s="43">
        <v>7682.1000000000004</v>
      </c>
      <c r="D1936" s="43">
        <v>7701.1000000000004</v>
      </c>
      <c r="E1936" s="31">
        <f t="shared" si="129"/>
        <v>7684.4300000000003</v>
      </c>
      <c r="F1936" s="32">
        <f t="shared" si="128"/>
        <v>15.631165983380766</v>
      </c>
      <c r="G1936" s="33">
        <f t="shared" si="130"/>
        <v>0.20341347352218403</v>
      </c>
      <c r="H1936" s="47" t="s">
        <v>18</v>
      </c>
      <c r="I1936" s="45" t="s">
        <v>30</v>
      </c>
      <c r="J1936" s="43">
        <v>7670.1000000000004</v>
      </c>
      <c r="K1936" s="35">
        <f t="shared" si="131"/>
        <v>7670.1000000000004</v>
      </c>
      <c r="M1936" s="26"/>
      <c r="N1936" s="26"/>
    </row>
    <row r="1937" ht="13.800000000000001">
      <c r="A1937" s="46" t="s">
        <v>1962</v>
      </c>
      <c r="B1937" s="43">
        <v>39216.440000000002</v>
      </c>
      <c r="C1937" s="43">
        <v>39228.440000000002</v>
      </c>
      <c r="D1937" s="43">
        <v>39247.440000000002</v>
      </c>
      <c r="E1937" s="31">
        <f t="shared" si="129"/>
        <v>39230.770000000004</v>
      </c>
      <c r="F1937" s="32">
        <f t="shared" si="128"/>
        <v>15.631165983380765</v>
      </c>
      <c r="G1937" s="33">
        <f t="shared" si="130"/>
        <v>0.039844147803830415</v>
      </c>
      <c r="H1937" s="47" t="s">
        <v>18</v>
      </c>
      <c r="I1937" s="45" t="s">
        <v>30</v>
      </c>
      <c r="J1937" s="43">
        <v>39216.440000000002</v>
      </c>
      <c r="K1937" s="35">
        <f t="shared" si="131"/>
        <v>39216.440000000002</v>
      </c>
      <c r="M1937" s="26"/>
      <c r="N1937" s="26"/>
    </row>
    <row r="1938" ht="23.600000000000001">
      <c r="A1938" s="46" t="s">
        <v>1963</v>
      </c>
      <c r="B1938" s="43">
        <v>27460.139999999999</v>
      </c>
      <c r="C1938" s="43">
        <v>27472.139999999999</v>
      </c>
      <c r="D1938" s="43">
        <v>27491.139999999999</v>
      </c>
      <c r="E1938" s="31">
        <f t="shared" si="129"/>
        <v>27474.470000000001</v>
      </c>
      <c r="F1938" s="32">
        <f t="shared" si="128"/>
        <v>15.631165983380765</v>
      </c>
      <c r="G1938" s="33">
        <f t="shared" si="130"/>
        <v>0.056893421359468489</v>
      </c>
      <c r="H1938" s="47" t="s">
        <v>18</v>
      </c>
      <c r="I1938" s="45" t="s">
        <v>30</v>
      </c>
      <c r="J1938" s="43">
        <v>27460.139999999999</v>
      </c>
      <c r="K1938" s="35">
        <f t="shared" si="131"/>
        <v>27460.139999999999</v>
      </c>
      <c r="M1938" s="26"/>
      <c r="N1938" s="26"/>
    </row>
    <row r="1939" ht="34.799999999999997">
      <c r="A1939" s="46" t="s">
        <v>1964</v>
      </c>
      <c r="B1939" s="43">
        <v>18363.25</v>
      </c>
      <c r="C1939" s="43">
        <v>18375.25</v>
      </c>
      <c r="D1939" s="43">
        <v>18394.25</v>
      </c>
      <c r="E1939" s="31">
        <f t="shared" si="129"/>
        <v>18377.580000000002</v>
      </c>
      <c r="F1939" s="32">
        <f t="shared" si="128"/>
        <v>15.631165983380765</v>
      </c>
      <c r="G1939" s="33">
        <f t="shared" si="130"/>
        <v>0.085055627473153497</v>
      </c>
      <c r="H1939" s="47" t="s">
        <v>18</v>
      </c>
      <c r="I1939" s="45" t="s">
        <v>30</v>
      </c>
      <c r="J1939" s="43">
        <v>18363.25</v>
      </c>
      <c r="K1939" s="35">
        <f t="shared" si="131"/>
        <v>18363.25</v>
      </c>
      <c r="M1939" s="26"/>
      <c r="N1939" s="26"/>
    </row>
    <row r="1940" ht="23.600000000000001">
      <c r="A1940" s="46" t="s">
        <v>1965</v>
      </c>
      <c r="B1940" s="43">
        <v>5412.8299999999999</v>
      </c>
      <c r="C1940" s="43">
        <v>5424.8299999999999</v>
      </c>
      <c r="D1940" s="43">
        <v>5443.8299999999999</v>
      </c>
      <c r="E1940" s="31">
        <f t="shared" si="129"/>
        <v>5427.1599999999999</v>
      </c>
      <c r="F1940" s="32">
        <f t="shared" si="128"/>
        <v>15.631165983380766</v>
      </c>
      <c r="G1940" s="33">
        <f t="shared" si="130"/>
        <v>0.28801741580091184</v>
      </c>
      <c r="H1940" s="47" t="s">
        <v>18</v>
      </c>
      <c r="I1940" s="45" t="s">
        <v>30</v>
      </c>
      <c r="J1940" s="43">
        <v>5412.8299999999999</v>
      </c>
      <c r="K1940" s="35">
        <f t="shared" si="131"/>
        <v>5412.8299999999999</v>
      </c>
      <c r="M1940" s="26"/>
      <c r="N1940" s="26"/>
    </row>
    <row r="1941" ht="23.600000000000001">
      <c r="A1941" s="46" t="s">
        <v>1966</v>
      </c>
      <c r="B1941" s="43">
        <v>31298.27</v>
      </c>
      <c r="C1941" s="43">
        <v>31310.27</v>
      </c>
      <c r="D1941" s="43">
        <v>31329.27</v>
      </c>
      <c r="E1941" s="31">
        <f t="shared" si="129"/>
        <v>31312.600000000002</v>
      </c>
      <c r="F1941" s="32">
        <f t="shared" si="128"/>
        <v>15.631165983380765</v>
      </c>
      <c r="G1941" s="33">
        <f t="shared" si="130"/>
        <v>0.049919731939796645</v>
      </c>
      <c r="H1941" s="47" t="s">
        <v>18</v>
      </c>
      <c r="I1941" s="45" t="s">
        <v>30</v>
      </c>
      <c r="J1941" s="43">
        <v>31298.27</v>
      </c>
      <c r="K1941" s="35">
        <f t="shared" si="131"/>
        <v>31298.27</v>
      </c>
      <c r="M1941" s="26"/>
      <c r="N1941" s="26"/>
    </row>
    <row r="1942" ht="23.600000000000001">
      <c r="A1942" s="46" t="s">
        <v>1967</v>
      </c>
      <c r="B1942" s="43">
        <v>28524.830000000002</v>
      </c>
      <c r="C1942" s="43">
        <v>28536.830000000002</v>
      </c>
      <c r="D1942" s="43">
        <v>28555.830000000002</v>
      </c>
      <c r="E1942" s="31">
        <f t="shared" si="129"/>
        <v>28539.16</v>
      </c>
      <c r="F1942" s="32">
        <f t="shared" si="128"/>
        <v>15.631165983380766</v>
      </c>
      <c r="G1942" s="33">
        <f t="shared" si="130"/>
        <v>0.054770939240611029</v>
      </c>
      <c r="H1942" s="47" t="s">
        <v>18</v>
      </c>
      <c r="I1942" s="45" t="s">
        <v>30</v>
      </c>
      <c r="J1942" s="43">
        <v>28524.830000000002</v>
      </c>
      <c r="K1942" s="35">
        <f t="shared" si="131"/>
        <v>28524.830000000002</v>
      </c>
      <c r="M1942" s="26"/>
      <c r="N1942" s="26"/>
    </row>
    <row r="1943" ht="23.600000000000001">
      <c r="A1943" s="46" t="s">
        <v>1968</v>
      </c>
      <c r="B1943" s="43">
        <v>99093.470000000001</v>
      </c>
      <c r="C1943" s="43">
        <v>99105.470000000001</v>
      </c>
      <c r="D1943" s="43">
        <v>99124.470000000001</v>
      </c>
      <c r="E1943" s="31">
        <f t="shared" si="129"/>
        <v>99107.800000000003</v>
      </c>
      <c r="F1943" s="32">
        <f t="shared" si="128"/>
        <v>15.631165983380765</v>
      </c>
      <c r="G1943" s="33">
        <f t="shared" si="130"/>
        <v>0.015771882721017684</v>
      </c>
      <c r="H1943" s="47" t="s">
        <v>18</v>
      </c>
      <c r="I1943" s="45" t="s">
        <v>30</v>
      </c>
      <c r="J1943" s="43">
        <v>99093.470000000001</v>
      </c>
      <c r="K1943" s="35">
        <f t="shared" si="131"/>
        <v>99093.470000000001</v>
      </c>
      <c r="M1943" s="26"/>
      <c r="N1943" s="26"/>
    </row>
    <row r="1944" ht="23.600000000000001">
      <c r="A1944" s="46" t="s">
        <v>1969</v>
      </c>
      <c r="B1944" s="43">
        <v>87948.860000000001</v>
      </c>
      <c r="C1944" s="43">
        <v>87960.860000000001</v>
      </c>
      <c r="D1944" s="43">
        <v>87979.860000000001</v>
      </c>
      <c r="E1944" s="31">
        <f t="shared" si="129"/>
        <v>87963.190000000002</v>
      </c>
      <c r="F1944" s="32">
        <f t="shared" si="128"/>
        <v>15.631165983380765</v>
      </c>
      <c r="G1944" s="33">
        <f t="shared" si="130"/>
        <v>0.017770121778644867</v>
      </c>
      <c r="H1944" s="47" t="s">
        <v>18</v>
      </c>
      <c r="I1944" s="45" t="s">
        <v>30</v>
      </c>
      <c r="J1944" s="43">
        <v>87948.860000000001</v>
      </c>
      <c r="K1944" s="35">
        <f t="shared" si="131"/>
        <v>87948.860000000001</v>
      </c>
      <c r="M1944" s="26"/>
      <c r="N1944" s="26"/>
    </row>
    <row r="1945" ht="23.600000000000001">
      <c r="A1945" s="46" t="s">
        <v>1970</v>
      </c>
      <c r="B1945" s="43">
        <v>17739.23</v>
      </c>
      <c r="C1945" s="43">
        <v>17751.23</v>
      </c>
      <c r="D1945" s="43">
        <v>17770.23</v>
      </c>
      <c r="E1945" s="31">
        <f t="shared" si="129"/>
        <v>17753.560000000001</v>
      </c>
      <c r="F1945" s="32">
        <f t="shared" si="128"/>
        <v>15.631165983380765</v>
      </c>
      <c r="G1945" s="33">
        <f t="shared" si="130"/>
        <v>0.08804524829600803</v>
      </c>
      <c r="H1945" s="47" t="s">
        <v>18</v>
      </c>
      <c r="I1945" s="45" t="s">
        <v>30</v>
      </c>
      <c r="J1945" s="43">
        <v>17739.23</v>
      </c>
      <c r="K1945" s="35">
        <f t="shared" si="131"/>
        <v>17739.23</v>
      </c>
      <c r="M1945" s="26"/>
      <c r="N1945" s="26"/>
    </row>
    <row r="1946" ht="23.600000000000001">
      <c r="A1946" s="46" t="s">
        <v>1971</v>
      </c>
      <c r="B1946" s="43">
        <v>727.25999999999999</v>
      </c>
      <c r="C1946" s="43">
        <v>739.25999999999999</v>
      </c>
      <c r="D1946" s="43">
        <v>758.25999999999999</v>
      </c>
      <c r="E1946" s="31">
        <f t="shared" si="129"/>
        <v>741.59000000000003</v>
      </c>
      <c r="F1946" s="32">
        <f t="shared" si="128"/>
        <v>15.631165983380766</v>
      </c>
      <c r="G1946" s="33">
        <f t="shared" si="130"/>
        <v>2.1077908255748818</v>
      </c>
      <c r="H1946" s="47" t="s">
        <v>18</v>
      </c>
      <c r="I1946" s="45" t="s">
        <v>30</v>
      </c>
      <c r="J1946" s="43">
        <v>727.25999999999999</v>
      </c>
      <c r="K1946" s="35">
        <f t="shared" si="131"/>
        <v>727.25999999999999</v>
      </c>
      <c r="M1946" s="26"/>
      <c r="N1946" s="26"/>
    </row>
    <row r="1947" ht="23.600000000000001">
      <c r="A1947" s="46" t="s">
        <v>1972</v>
      </c>
      <c r="B1947" s="43">
        <v>3248.0100000000002</v>
      </c>
      <c r="C1947" s="43">
        <v>3260.0100000000002</v>
      </c>
      <c r="D1947" s="43">
        <v>3279.0100000000002</v>
      </c>
      <c r="E1947" s="31">
        <f t="shared" si="129"/>
        <v>3262.3400000000001</v>
      </c>
      <c r="F1947" s="32">
        <f t="shared" si="128"/>
        <v>15.631165983380766</v>
      </c>
      <c r="G1947" s="33">
        <f t="shared" si="130"/>
        <v>0.4791396967630831</v>
      </c>
      <c r="H1947" s="47" t="s">
        <v>18</v>
      </c>
      <c r="I1947" s="45" t="s">
        <v>30</v>
      </c>
      <c r="J1947" s="43">
        <v>3248.0100000000002</v>
      </c>
      <c r="K1947" s="35">
        <f t="shared" si="131"/>
        <v>3248.0100000000002</v>
      </c>
      <c r="M1947" s="26"/>
      <c r="N1947" s="26"/>
    </row>
    <row r="1948" ht="13.800000000000001">
      <c r="A1948" s="46" t="s">
        <v>1973</v>
      </c>
      <c r="B1948" s="43">
        <v>25376.98</v>
      </c>
      <c r="C1948" s="43">
        <v>25388.98</v>
      </c>
      <c r="D1948" s="43">
        <v>25407.98</v>
      </c>
      <c r="E1948" s="31">
        <f t="shared" si="129"/>
        <v>25391.310000000001</v>
      </c>
      <c r="F1948" s="32">
        <f t="shared" si="128"/>
        <v>15.631165983380765</v>
      </c>
      <c r="G1948" s="33">
        <f t="shared" si="130"/>
        <v>0.061561085203484044</v>
      </c>
      <c r="H1948" s="47" t="s">
        <v>18</v>
      </c>
      <c r="I1948" s="45" t="s">
        <v>30</v>
      </c>
      <c r="J1948" s="43">
        <v>25376.98</v>
      </c>
      <c r="K1948" s="35">
        <f t="shared" si="131"/>
        <v>25376.98</v>
      </c>
      <c r="M1948" s="26"/>
      <c r="N1948" s="26"/>
    </row>
    <row r="1949" ht="23.600000000000001">
      <c r="A1949" s="46" t="s">
        <v>1974</v>
      </c>
      <c r="B1949" s="43">
        <v>14150.709999999999</v>
      </c>
      <c r="C1949" s="43">
        <v>14162.709999999999</v>
      </c>
      <c r="D1949" s="43">
        <v>14181.709999999999</v>
      </c>
      <c r="E1949" s="31">
        <f t="shared" si="129"/>
        <v>14165.040000000001</v>
      </c>
      <c r="F1949" s="32">
        <f t="shared" si="128"/>
        <v>15.631165983380765</v>
      </c>
      <c r="G1949" s="33">
        <f t="shared" si="130"/>
        <v>0.11035031304804478</v>
      </c>
      <c r="H1949" s="47" t="s">
        <v>18</v>
      </c>
      <c r="I1949" s="45" t="s">
        <v>30</v>
      </c>
      <c r="J1949" s="43">
        <v>14150.709999999999</v>
      </c>
      <c r="K1949" s="35">
        <f t="shared" si="131"/>
        <v>14150.709999999999</v>
      </c>
      <c r="M1949" s="26"/>
      <c r="N1949" s="26"/>
    </row>
    <row r="1950" ht="23.600000000000001">
      <c r="A1950" s="46" t="s">
        <v>1975</v>
      </c>
      <c r="B1950" s="43">
        <v>19603.599999999999</v>
      </c>
      <c r="C1950" s="43">
        <v>19615.599999999999</v>
      </c>
      <c r="D1950" s="43">
        <v>19634.599999999999</v>
      </c>
      <c r="E1950" s="31">
        <f t="shared" si="129"/>
        <v>19617.93</v>
      </c>
      <c r="F1950" s="32">
        <f t="shared" ref="F1950:F2013" si="132">SQRT(((SUM((POWER(B1950-E1950,2)),(POWER(C1950-E1950,2)),(POWER(D1950-E1950,2)))/(COLUMNS(B1950:D1950)-1))))</f>
        <v>15.631165983380765</v>
      </c>
      <c r="G1950" s="33">
        <f t="shared" si="130"/>
        <v>0.079677957783419379</v>
      </c>
      <c r="H1950" s="47" t="s">
        <v>18</v>
      </c>
      <c r="I1950" s="45" t="s">
        <v>30</v>
      </c>
      <c r="J1950" s="43">
        <v>19603.599999999999</v>
      </c>
      <c r="K1950" s="35">
        <f t="shared" si="131"/>
        <v>19603.599999999999</v>
      </c>
      <c r="M1950" s="26"/>
      <c r="N1950" s="26"/>
    </row>
    <row r="1951" ht="23.600000000000001">
      <c r="A1951" s="46" t="s">
        <v>1976</v>
      </c>
      <c r="B1951" s="43">
        <v>143921.51000000001</v>
      </c>
      <c r="C1951" s="43">
        <v>143933.51000000001</v>
      </c>
      <c r="D1951" s="43">
        <v>143952.51000000001</v>
      </c>
      <c r="E1951" s="31">
        <f t="shared" si="129"/>
        <v>143935.84</v>
      </c>
      <c r="F1951" s="32">
        <f t="shared" si="132"/>
        <v>15.63116598338077</v>
      </c>
      <c r="G1951" s="33">
        <f t="shared" si="130"/>
        <v>0.010859815028265907</v>
      </c>
      <c r="H1951" s="47" t="s">
        <v>18</v>
      </c>
      <c r="I1951" s="45" t="s">
        <v>30</v>
      </c>
      <c r="J1951" s="43">
        <v>143921.51000000001</v>
      </c>
      <c r="K1951" s="35">
        <f t="shared" si="131"/>
        <v>143921.51000000001</v>
      </c>
      <c r="M1951" s="26"/>
      <c r="N1951" s="26"/>
    </row>
    <row r="1952" ht="23.600000000000001">
      <c r="A1952" s="46" t="s">
        <v>1977</v>
      </c>
      <c r="B1952" s="43">
        <v>7814.9399999999996</v>
      </c>
      <c r="C1952" s="43">
        <v>7826.9399999999996</v>
      </c>
      <c r="D1952" s="43">
        <v>7845.9399999999996</v>
      </c>
      <c r="E1952" s="31">
        <f t="shared" si="129"/>
        <v>7829.2700000000004</v>
      </c>
      <c r="F1952" s="32">
        <f t="shared" si="132"/>
        <v>15.631165983380766</v>
      </c>
      <c r="G1952" s="33">
        <f t="shared" si="130"/>
        <v>0.19965036310384959</v>
      </c>
      <c r="H1952" s="47" t="s">
        <v>18</v>
      </c>
      <c r="I1952" s="45" t="s">
        <v>30</v>
      </c>
      <c r="J1952" s="43">
        <v>7814.9399999999996</v>
      </c>
      <c r="K1952" s="35">
        <f t="shared" si="131"/>
        <v>7814.9399999999996</v>
      </c>
      <c r="M1952" s="26"/>
      <c r="N1952" s="26"/>
    </row>
    <row r="1953" ht="23.600000000000001">
      <c r="A1953" s="46" t="s">
        <v>1978</v>
      </c>
      <c r="B1953" s="43">
        <v>4130.8800000000001</v>
      </c>
      <c r="C1953" s="43">
        <v>4142.8800000000001</v>
      </c>
      <c r="D1953" s="43">
        <v>4161.8800000000001</v>
      </c>
      <c r="E1953" s="31">
        <f t="shared" si="129"/>
        <v>4145.21</v>
      </c>
      <c r="F1953" s="32">
        <f t="shared" si="132"/>
        <v>15.631165983380766</v>
      </c>
      <c r="G1953" s="33">
        <f t="shared" si="130"/>
        <v>0.37708984546936747</v>
      </c>
      <c r="H1953" s="47" t="s">
        <v>18</v>
      </c>
      <c r="I1953" s="45" t="s">
        <v>30</v>
      </c>
      <c r="J1953" s="43">
        <v>4130.8800000000001</v>
      </c>
      <c r="K1953" s="35">
        <f t="shared" si="131"/>
        <v>4130.8800000000001</v>
      </c>
      <c r="M1953" s="26"/>
      <c r="N1953" s="26"/>
    </row>
    <row r="1954" ht="23.600000000000001">
      <c r="A1954" s="46" t="s">
        <v>1979</v>
      </c>
      <c r="B1954" s="43">
        <v>9346.4899999999998</v>
      </c>
      <c r="C1954" s="43">
        <v>9358.4899999999998</v>
      </c>
      <c r="D1954" s="43">
        <v>9377.4899999999998</v>
      </c>
      <c r="E1954" s="31">
        <f t="shared" si="129"/>
        <v>9360.8199999999997</v>
      </c>
      <c r="F1954" s="32">
        <f t="shared" si="132"/>
        <v>15.631165983380766</v>
      </c>
      <c r="G1954" s="33">
        <f t="shared" si="130"/>
        <v>0.16698500754614198</v>
      </c>
      <c r="H1954" s="47" t="s">
        <v>18</v>
      </c>
      <c r="I1954" s="45" t="s">
        <v>30</v>
      </c>
      <c r="J1954" s="43">
        <v>9346.4899999999998</v>
      </c>
      <c r="K1954" s="35">
        <f t="shared" si="131"/>
        <v>9346.4899999999998</v>
      </c>
      <c r="M1954" s="26"/>
      <c r="N1954" s="26"/>
    </row>
    <row r="1955" ht="23.600000000000001">
      <c r="A1955" s="46" t="s">
        <v>1980</v>
      </c>
      <c r="B1955" s="43">
        <v>29775.959999999999</v>
      </c>
      <c r="C1955" s="43">
        <v>29787.959999999999</v>
      </c>
      <c r="D1955" s="43">
        <v>29806.959999999999</v>
      </c>
      <c r="E1955" s="31">
        <f t="shared" ref="E1955:E2018" si="133">ROUND(AVERAGE(B1955:D1955),2)</f>
        <v>29790.290000000001</v>
      </c>
      <c r="F1955" s="32">
        <f t="shared" si="132"/>
        <v>15.631165983380765</v>
      </c>
      <c r="G1955" s="33">
        <f t="shared" ref="G1955:G2018" si="134">F1955/E1955*100</f>
        <v>0.052470674113547611</v>
      </c>
      <c r="H1955" s="47" t="s">
        <v>18</v>
      </c>
      <c r="I1955" s="45" t="s">
        <v>30</v>
      </c>
      <c r="J1955" s="43">
        <v>29775.959999999999</v>
      </c>
      <c r="K1955" s="35">
        <f t="shared" ref="K1955:K2018" si="135">J1955</f>
        <v>29775.959999999999</v>
      </c>
      <c r="M1955" s="26"/>
      <c r="N1955" s="26"/>
    </row>
    <row r="1956" ht="32.950000000000003">
      <c r="A1956" s="46" t="s">
        <v>1981</v>
      </c>
      <c r="B1956" s="43">
        <v>22393.990000000002</v>
      </c>
      <c r="C1956" s="43">
        <v>22405.990000000002</v>
      </c>
      <c r="D1956" s="43">
        <v>22424.990000000002</v>
      </c>
      <c r="E1956" s="31">
        <f t="shared" si="133"/>
        <v>22408.32</v>
      </c>
      <c r="F1956" s="32">
        <f t="shared" si="132"/>
        <v>15.631165983380766</v>
      </c>
      <c r="G1956" s="33">
        <f t="shared" si="134"/>
        <v>0.069756081595500091</v>
      </c>
      <c r="H1956" s="47" t="s">
        <v>18</v>
      </c>
      <c r="I1956" s="45" t="s">
        <v>30</v>
      </c>
      <c r="J1956" s="43">
        <v>22393.990000000002</v>
      </c>
      <c r="K1956" s="35">
        <f t="shared" si="135"/>
        <v>22393.990000000002</v>
      </c>
      <c r="M1956" s="26"/>
      <c r="N1956" s="26"/>
    </row>
    <row r="1957" ht="23.600000000000001">
      <c r="A1957" s="46" t="s">
        <v>1982</v>
      </c>
      <c r="B1957" s="43">
        <v>580.88</v>
      </c>
      <c r="C1957" s="43">
        <v>592.88</v>
      </c>
      <c r="D1957" s="43">
        <v>611.88</v>
      </c>
      <c r="E1957" s="31">
        <f t="shared" si="133"/>
        <v>595.21000000000004</v>
      </c>
      <c r="F1957" s="32">
        <f t="shared" si="132"/>
        <v>15.631165983380766</v>
      </c>
      <c r="G1957" s="33">
        <f t="shared" si="134"/>
        <v>2.6261598399524142</v>
      </c>
      <c r="H1957" s="47" t="s">
        <v>18</v>
      </c>
      <c r="I1957" s="45" t="s">
        <v>30</v>
      </c>
      <c r="J1957" s="43">
        <v>580.88</v>
      </c>
      <c r="K1957" s="35">
        <f t="shared" si="135"/>
        <v>580.88</v>
      </c>
      <c r="M1957" s="26"/>
      <c r="N1957" s="26"/>
    </row>
    <row r="1958" ht="23.600000000000001">
      <c r="A1958" s="46" t="s">
        <v>1983</v>
      </c>
      <c r="B1958" s="43">
        <v>1768.8399999999999</v>
      </c>
      <c r="C1958" s="43">
        <v>1780.8399999999999</v>
      </c>
      <c r="D1958" s="43">
        <v>1799.8399999999999</v>
      </c>
      <c r="E1958" s="31">
        <f t="shared" si="133"/>
        <v>1783.1700000000001</v>
      </c>
      <c r="F1958" s="32">
        <f t="shared" si="132"/>
        <v>15.631165983380766</v>
      </c>
      <c r="G1958" s="33">
        <f t="shared" si="134"/>
        <v>0.87659426658034645</v>
      </c>
      <c r="H1958" s="47" t="s">
        <v>18</v>
      </c>
      <c r="I1958" s="45" t="s">
        <v>30</v>
      </c>
      <c r="J1958" s="43">
        <v>1768.8399999999999</v>
      </c>
      <c r="K1958" s="35">
        <f t="shared" si="135"/>
        <v>1768.8399999999999</v>
      </c>
      <c r="M1958" s="26"/>
      <c r="N1958" s="26"/>
    </row>
    <row r="1959" ht="23.600000000000001">
      <c r="A1959" s="46" t="s">
        <v>1984</v>
      </c>
      <c r="B1959" s="43">
        <v>6605.4099999999999</v>
      </c>
      <c r="C1959" s="43">
        <v>6617.4099999999999</v>
      </c>
      <c r="D1959" s="43">
        <v>6636.4099999999999</v>
      </c>
      <c r="E1959" s="31">
        <f t="shared" si="133"/>
        <v>6619.7399999999998</v>
      </c>
      <c r="F1959" s="32">
        <f t="shared" si="132"/>
        <v>15.631165983380766</v>
      </c>
      <c r="G1959" s="33">
        <f t="shared" si="134"/>
        <v>0.23612960604768113</v>
      </c>
      <c r="H1959" s="47" t="s">
        <v>18</v>
      </c>
      <c r="I1959" s="45" t="s">
        <v>30</v>
      </c>
      <c r="J1959" s="43">
        <v>6605.4099999999999</v>
      </c>
      <c r="K1959" s="35">
        <f t="shared" si="135"/>
        <v>6605.4099999999999</v>
      </c>
      <c r="M1959" s="26"/>
      <c r="N1959" s="26"/>
    </row>
    <row r="1960" ht="23.600000000000001">
      <c r="A1960" s="46" t="s">
        <v>1985</v>
      </c>
      <c r="B1960" s="43">
        <v>8292.5900000000001</v>
      </c>
      <c r="C1960" s="43">
        <v>8304.5900000000001</v>
      </c>
      <c r="D1960" s="43">
        <v>8323.5900000000001</v>
      </c>
      <c r="E1960" s="31">
        <f t="shared" si="133"/>
        <v>8306.9200000000001</v>
      </c>
      <c r="F1960" s="32">
        <f t="shared" si="132"/>
        <v>15.631165983380766</v>
      </c>
      <c r="G1960" s="33">
        <f t="shared" si="134"/>
        <v>0.18817041675351112</v>
      </c>
      <c r="H1960" s="47" t="s">
        <v>18</v>
      </c>
      <c r="I1960" s="45" t="s">
        <v>30</v>
      </c>
      <c r="J1960" s="43">
        <v>8292.5900000000001</v>
      </c>
      <c r="K1960" s="35">
        <f t="shared" si="135"/>
        <v>8292.5900000000001</v>
      </c>
      <c r="M1960" s="26"/>
      <c r="N1960" s="26"/>
    </row>
    <row r="1961" ht="13.800000000000001">
      <c r="A1961" s="46" t="s">
        <v>1986</v>
      </c>
      <c r="B1961" s="43">
        <v>2600.8699999999999</v>
      </c>
      <c r="C1961" s="43">
        <v>2612.8699999999999</v>
      </c>
      <c r="D1961" s="43">
        <v>2631.8699999999999</v>
      </c>
      <c r="E1961" s="31">
        <f t="shared" si="133"/>
        <v>2615.2000000000003</v>
      </c>
      <c r="F1961" s="32">
        <f t="shared" si="132"/>
        <v>15.631165983380766</v>
      </c>
      <c r="G1961" s="33">
        <f t="shared" si="134"/>
        <v>0.59770441967653587</v>
      </c>
      <c r="H1961" s="47" t="s">
        <v>18</v>
      </c>
      <c r="I1961" s="45" t="s">
        <v>30</v>
      </c>
      <c r="J1961" s="43">
        <v>2600.8699999999999</v>
      </c>
      <c r="K1961" s="35">
        <f t="shared" si="135"/>
        <v>2600.8699999999999</v>
      </c>
      <c r="M1961" s="26"/>
      <c r="N1961" s="26"/>
    </row>
    <row r="1962" ht="23.600000000000001">
      <c r="A1962" s="46" t="s">
        <v>1987</v>
      </c>
      <c r="B1962" s="43">
        <v>7918.1700000000001</v>
      </c>
      <c r="C1962" s="43">
        <v>7930.1700000000001</v>
      </c>
      <c r="D1962" s="43">
        <v>7949.1700000000001</v>
      </c>
      <c r="E1962" s="31">
        <f t="shared" si="133"/>
        <v>7932.5</v>
      </c>
      <c r="F1962" s="32">
        <f t="shared" si="132"/>
        <v>15.631165983380766</v>
      </c>
      <c r="G1962" s="33">
        <f t="shared" si="134"/>
        <v>0.1970522027529879</v>
      </c>
      <c r="H1962" s="47" t="s">
        <v>18</v>
      </c>
      <c r="I1962" s="45" t="s">
        <v>30</v>
      </c>
      <c r="J1962" s="43">
        <v>7918.1700000000001</v>
      </c>
      <c r="K1962" s="35">
        <f t="shared" si="135"/>
        <v>7918.1700000000001</v>
      </c>
      <c r="M1962" s="26"/>
      <c r="N1962" s="26"/>
    </row>
    <row r="1963" ht="23.600000000000001">
      <c r="A1963" s="46" t="s">
        <v>1988</v>
      </c>
      <c r="B1963" s="43">
        <v>16414.139999999999</v>
      </c>
      <c r="C1963" s="43">
        <v>16426.139999999999</v>
      </c>
      <c r="D1963" s="43">
        <v>16445.139999999999</v>
      </c>
      <c r="E1963" s="31">
        <f t="shared" si="133"/>
        <v>16428.470000000001</v>
      </c>
      <c r="F1963" s="32">
        <f t="shared" si="132"/>
        <v>15.631165983380765</v>
      </c>
      <c r="G1963" s="33">
        <f t="shared" si="134"/>
        <v>0.095146815153089509</v>
      </c>
      <c r="H1963" s="47" t="s">
        <v>18</v>
      </c>
      <c r="I1963" s="45" t="s">
        <v>30</v>
      </c>
      <c r="J1963" s="43">
        <v>16414.139999999999</v>
      </c>
      <c r="K1963" s="35">
        <f t="shared" si="135"/>
        <v>16414.139999999999</v>
      </c>
      <c r="M1963" s="26"/>
      <c r="N1963" s="26"/>
    </row>
    <row r="1964" ht="23.600000000000001">
      <c r="A1964" s="46" t="s">
        <v>1989</v>
      </c>
      <c r="B1964" s="43">
        <v>4343.5200000000004</v>
      </c>
      <c r="C1964" s="43">
        <v>4355.5200000000004</v>
      </c>
      <c r="D1964" s="43">
        <v>4374.5200000000004</v>
      </c>
      <c r="E1964" s="31">
        <f t="shared" si="133"/>
        <v>4357.8500000000004</v>
      </c>
      <c r="F1964" s="32">
        <f t="shared" si="132"/>
        <v>15.631165983380766</v>
      </c>
      <c r="G1964" s="33">
        <f t="shared" si="134"/>
        <v>0.35868985814979326</v>
      </c>
      <c r="H1964" s="47" t="s">
        <v>18</v>
      </c>
      <c r="I1964" s="45" t="s">
        <v>30</v>
      </c>
      <c r="J1964" s="43">
        <v>4343.5200000000004</v>
      </c>
      <c r="K1964" s="35">
        <f t="shared" si="135"/>
        <v>4343.5200000000004</v>
      </c>
      <c r="M1964" s="26"/>
      <c r="N1964" s="26"/>
    </row>
    <row r="1965" ht="13.800000000000001">
      <c r="A1965" s="46" t="s">
        <v>1990</v>
      </c>
      <c r="B1965" s="43">
        <v>184809.72</v>
      </c>
      <c r="C1965" s="43">
        <v>184821.72</v>
      </c>
      <c r="D1965" s="43">
        <v>184840.72</v>
      </c>
      <c r="E1965" s="31">
        <f t="shared" si="133"/>
        <v>184824.05000000002</v>
      </c>
      <c r="F1965" s="32">
        <f t="shared" si="132"/>
        <v>15.631165983380761</v>
      </c>
      <c r="G1965" s="33">
        <f t="shared" si="134"/>
        <v>0.0084573225093708092</v>
      </c>
      <c r="H1965" s="47" t="s">
        <v>18</v>
      </c>
      <c r="I1965" s="45" t="s">
        <v>30</v>
      </c>
      <c r="J1965" s="43">
        <v>184809.72</v>
      </c>
      <c r="K1965" s="35">
        <f t="shared" si="135"/>
        <v>184809.72</v>
      </c>
      <c r="M1965" s="26"/>
      <c r="N1965" s="26"/>
    </row>
    <row r="1966" ht="23.600000000000001">
      <c r="A1966" s="46" t="s">
        <v>1991</v>
      </c>
      <c r="B1966" s="43">
        <v>5679.3900000000003</v>
      </c>
      <c r="C1966" s="43">
        <v>5691.3900000000003</v>
      </c>
      <c r="D1966" s="43">
        <v>5710.3900000000003</v>
      </c>
      <c r="E1966" s="31">
        <f t="shared" si="133"/>
        <v>5693.7200000000003</v>
      </c>
      <c r="F1966" s="32">
        <f t="shared" si="132"/>
        <v>15.631165983380766</v>
      </c>
      <c r="G1966" s="33">
        <f t="shared" si="134"/>
        <v>0.2745334505978651</v>
      </c>
      <c r="H1966" s="47" t="s">
        <v>18</v>
      </c>
      <c r="I1966" s="45" t="s">
        <v>30</v>
      </c>
      <c r="J1966" s="43">
        <v>5679.3900000000003</v>
      </c>
      <c r="K1966" s="35">
        <f t="shared" si="135"/>
        <v>5679.3900000000003</v>
      </c>
      <c r="M1966" s="26"/>
      <c r="N1966" s="26"/>
    </row>
    <row r="1967" ht="23.600000000000001">
      <c r="A1967" s="46" t="s">
        <v>1992</v>
      </c>
      <c r="B1967" s="43">
        <v>2919.8200000000002</v>
      </c>
      <c r="C1967" s="43">
        <v>2931.8200000000002</v>
      </c>
      <c r="D1967" s="43">
        <v>2950.8200000000002</v>
      </c>
      <c r="E1967" s="31">
        <f t="shared" si="133"/>
        <v>2934.1500000000001</v>
      </c>
      <c r="F1967" s="32">
        <f t="shared" si="132"/>
        <v>15.631165983380766</v>
      </c>
      <c r="G1967" s="33">
        <f t="shared" si="134"/>
        <v>0.53273234099758926</v>
      </c>
      <c r="H1967" s="47" t="s">
        <v>18</v>
      </c>
      <c r="I1967" s="45" t="s">
        <v>30</v>
      </c>
      <c r="J1967" s="43">
        <v>2919.8200000000002</v>
      </c>
      <c r="K1967" s="35">
        <f t="shared" si="135"/>
        <v>2919.8200000000002</v>
      </c>
      <c r="M1967" s="26"/>
      <c r="N1967" s="26"/>
    </row>
    <row r="1968" ht="23.600000000000001">
      <c r="A1968" s="46" t="s">
        <v>1993</v>
      </c>
      <c r="B1968" s="43">
        <v>1147.9000000000001</v>
      </c>
      <c r="C1968" s="43">
        <v>1159.9000000000001</v>
      </c>
      <c r="D1968" s="43">
        <v>1178.9000000000001</v>
      </c>
      <c r="E1968" s="31">
        <f t="shared" si="133"/>
        <v>1162.23</v>
      </c>
      <c r="F1968" s="32">
        <f t="shared" si="132"/>
        <v>15.631165983380766</v>
      </c>
      <c r="G1968" s="33">
        <f t="shared" si="134"/>
        <v>1.3449287992377383</v>
      </c>
      <c r="H1968" s="47" t="s">
        <v>18</v>
      </c>
      <c r="I1968" s="45" t="s">
        <v>30</v>
      </c>
      <c r="J1968" s="43">
        <v>1147.9000000000001</v>
      </c>
      <c r="K1968" s="35">
        <f t="shared" si="135"/>
        <v>1147.9000000000001</v>
      </c>
      <c r="M1968" s="26"/>
      <c r="N1968" s="26"/>
    </row>
    <row r="1969" ht="23.600000000000001">
      <c r="A1969" s="46" t="s">
        <v>1994</v>
      </c>
      <c r="B1969" s="43">
        <v>18075.119999999999</v>
      </c>
      <c r="C1969" s="43">
        <v>18087.119999999999</v>
      </c>
      <c r="D1969" s="43">
        <v>18106.119999999999</v>
      </c>
      <c r="E1969" s="31">
        <f t="shared" si="133"/>
        <v>18089.450000000001</v>
      </c>
      <c r="F1969" s="32">
        <f t="shared" si="132"/>
        <v>15.631165983380765</v>
      </c>
      <c r="G1969" s="33">
        <f t="shared" si="134"/>
        <v>0.086410399339840432</v>
      </c>
      <c r="H1969" s="47" t="s">
        <v>18</v>
      </c>
      <c r="I1969" s="45" t="s">
        <v>30</v>
      </c>
      <c r="J1969" s="43">
        <v>18075.119999999999</v>
      </c>
      <c r="K1969" s="35">
        <f t="shared" si="135"/>
        <v>18075.119999999999</v>
      </c>
      <c r="M1969" s="26"/>
      <c r="N1969" s="26"/>
    </row>
    <row r="1970" ht="23.600000000000001">
      <c r="A1970" s="46" t="s">
        <v>1995</v>
      </c>
      <c r="B1970" s="43">
        <v>120156.21000000001</v>
      </c>
      <c r="C1970" s="43">
        <v>120168.21000000001</v>
      </c>
      <c r="D1970" s="43">
        <v>120187.21000000001</v>
      </c>
      <c r="E1970" s="31">
        <f t="shared" si="133"/>
        <v>120170.54000000001</v>
      </c>
      <c r="F1970" s="32">
        <f t="shared" si="132"/>
        <v>15.631165983380765</v>
      </c>
      <c r="G1970" s="33">
        <f t="shared" si="134"/>
        <v>0.013007485847513678</v>
      </c>
      <c r="H1970" s="47" t="s">
        <v>18</v>
      </c>
      <c r="I1970" s="45" t="s">
        <v>30</v>
      </c>
      <c r="J1970" s="43">
        <v>120156.21000000001</v>
      </c>
      <c r="K1970" s="35">
        <f t="shared" si="135"/>
        <v>120156.21000000001</v>
      </c>
      <c r="M1970" s="26"/>
      <c r="N1970" s="26"/>
    </row>
    <row r="1971" ht="23.600000000000001">
      <c r="A1971" s="46" t="s">
        <v>1996</v>
      </c>
      <c r="B1971" s="43">
        <v>82015.240000000005</v>
      </c>
      <c r="C1971" s="43">
        <v>82027.240000000005</v>
      </c>
      <c r="D1971" s="43">
        <v>82046.240000000005</v>
      </c>
      <c r="E1971" s="31">
        <f t="shared" si="133"/>
        <v>82029.570000000007</v>
      </c>
      <c r="F1971" s="32">
        <f t="shared" si="132"/>
        <v>15.631165983380765</v>
      </c>
      <c r="G1971" s="33">
        <f t="shared" si="134"/>
        <v>0.019055525932149545</v>
      </c>
      <c r="H1971" s="47" t="s">
        <v>18</v>
      </c>
      <c r="I1971" s="45" t="s">
        <v>30</v>
      </c>
      <c r="J1971" s="43">
        <v>82015.240000000005</v>
      </c>
      <c r="K1971" s="35">
        <f t="shared" si="135"/>
        <v>82015.240000000005</v>
      </c>
      <c r="M1971" s="26"/>
      <c r="N1971" s="26"/>
    </row>
    <row r="1972" ht="23.600000000000001">
      <c r="A1972" s="46" t="s">
        <v>1997</v>
      </c>
      <c r="B1972" s="43">
        <v>17552.790000000001</v>
      </c>
      <c r="C1972" s="43">
        <v>17564.790000000001</v>
      </c>
      <c r="D1972" s="43">
        <v>17583.790000000001</v>
      </c>
      <c r="E1972" s="31">
        <f t="shared" si="133"/>
        <v>17567.119999999999</v>
      </c>
      <c r="F1972" s="32">
        <f t="shared" si="132"/>
        <v>15.631165983380766</v>
      </c>
      <c r="G1972" s="33">
        <f t="shared" si="134"/>
        <v>0.088979673295228628</v>
      </c>
      <c r="H1972" s="47" t="s">
        <v>18</v>
      </c>
      <c r="I1972" s="45" t="s">
        <v>30</v>
      </c>
      <c r="J1972" s="43">
        <v>17552.790000000001</v>
      </c>
      <c r="K1972" s="35">
        <f t="shared" si="135"/>
        <v>17552.790000000001</v>
      </c>
      <c r="M1972" s="26"/>
      <c r="N1972" s="26"/>
    </row>
    <row r="1973" ht="23.600000000000001">
      <c r="A1973" s="46" t="s">
        <v>1998</v>
      </c>
      <c r="B1973" s="43">
        <v>62456.330000000002</v>
      </c>
      <c r="C1973" s="43">
        <v>62468.330000000002</v>
      </c>
      <c r="D1973" s="43">
        <v>62487.330000000002</v>
      </c>
      <c r="E1973" s="31">
        <f t="shared" si="133"/>
        <v>62470.660000000003</v>
      </c>
      <c r="F1973" s="32">
        <f t="shared" si="132"/>
        <v>15.631165983380765</v>
      </c>
      <c r="G1973" s="33">
        <f t="shared" si="134"/>
        <v>0.025021611718814504</v>
      </c>
      <c r="H1973" s="47" t="s">
        <v>18</v>
      </c>
      <c r="I1973" s="45" t="s">
        <v>30</v>
      </c>
      <c r="J1973" s="43">
        <v>62456.330000000002</v>
      </c>
      <c r="K1973" s="35">
        <f t="shared" si="135"/>
        <v>62456.330000000002</v>
      </c>
      <c r="M1973" s="26"/>
      <c r="N1973" s="26"/>
    </row>
    <row r="1974" ht="23.600000000000001">
      <c r="A1974" s="46" t="s">
        <v>1999</v>
      </c>
      <c r="B1974" s="43">
        <v>17780.830000000002</v>
      </c>
      <c r="C1974" s="43">
        <v>17792.830000000002</v>
      </c>
      <c r="D1974" s="43">
        <v>17811.830000000002</v>
      </c>
      <c r="E1974" s="31">
        <f t="shared" si="133"/>
        <v>17795.16</v>
      </c>
      <c r="F1974" s="32">
        <f t="shared" si="132"/>
        <v>15.631165983380766</v>
      </c>
      <c r="G1974" s="33">
        <f t="shared" si="134"/>
        <v>0.087839423660033208</v>
      </c>
      <c r="H1974" s="47" t="s">
        <v>18</v>
      </c>
      <c r="I1974" s="45" t="s">
        <v>30</v>
      </c>
      <c r="J1974" s="43">
        <v>17780.830000000002</v>
      </c>
      <c r="K1974" s="35">
        <f t="shared" si="135"/>
        <v>17780.830000000002</v>
      </c>
      <c r="M1974" s="26"/>
      <c r="N1974" s="26"/>
    </row>
    <row r="1975" ht="23.600000000000001">
      <c r="A1975" s="46" t="s">
        <v>2000</v>
      </c>
      <c r="B1975" s="43">
        <v>5272.6199999999999</v>
      </c>
      <c r="C1975" s="43">
        <v>5284.6199999999999</v>
      </c>
      <c r="D1975" s="43">
        <v>5303.6199999999999</v>
      </c>
      <c r="E1975" s="31">
        <f t="shared" si="133"/>
        <v>5286.9499999999998</v>
      </c>
      <c r="F1975" s="32">
        <f t="shared" si="132"/>
        <v>15.631165983380766</v>
      </c>
      <c r="G1975" s="33">
        <f t="shared" si="134"/>
        <v>0.29565564235297792</v>
      </c>
      <c r="H1975" s="47" t="s">
        <v>18</v>
      </c>
      <c r="I1975" s="45" t="s">
        <v>30</v>
      </c>
      <c r="J1975" s="43">
        <v>5272.6199999999999</v>
      </c>
      <c r="K1975" s="35">
        <f t="shared" si="135"/>
        <v>5272.6199999999999</v>
      </c>
      <c r="M1975" s="26"/>
      <c r="N1975" s="26"/>
    </row>
    <row r="1976" ht="23.600000000000001">
      <c r="A1976" s="46" t="s">
        <v>2001</v>
      </c>
      <c r="B1976" s="43">
        <v>5605.4300000000003</v>
      </c>
      <c r="C1976" s="43">
        <v>5617.4300000000003</v>
      </c>
      <c r="D1976" s="43">
        <v>5636.4300000000003</v>
      </c>
      <c r="E1976" s="31">
        <f t="shared" si="133"/>
        <v>5619.7600000000002</v>
      </c>
      <c r="F1976" s="32">
        <f t="shared" si="132"/>
        <v>15.631165983380766</v>
      </c>
      <c r="G1976" s="33">
        <f t="shared" si="134"/>
        <v>0.27814650418133097</v>
      </c>
      <c r="H1976" s="47" t="s">
        <v>18</v>
      </c>
      <c r="I1976" s="45" t="s">
        <v>30</v>
      </c>
      <c r="J1976" s="43">
        <v>5605.4300000000003</v>
      </c>
      <c r="K1976" s="35">
        <f t="shared" si="135"/>
        <v>5605.4300000000003</v>
      </c>
      <c r="M1976" s="26"/>
      <c r="N1976" s="26"/>
    </row>
    <row r="1977" ht="34.799999999999997">
      <c r="A1977" s="46" t="s">
        <v>2002</v>
      </c>
      <c r="B1977" s="43">
        <v>88828.660000000003</v>
      </c>
      <c r="C1977" s="43">
        <v>88840.660000000003</v>
      </c>
      <c r="D1977" s="43">
        <v>88859.660000000003</v>
      </c>
      <c r="E1977" s="31">
        <f t="shared" si="133"/>
        <v>88842.990000000005</v>
      </c>
      <c r="F1977" s="32">
        <f t="shared" si="132"/>
        <v>15.631165983380765</v>
      </c>
      <c r="G1977" s="33">
        <f t="shared" si="134"/>
        <v>0.017594146688872991</v>
      </c>
      <c r="H1977" s="47" t="s">
        <v>18</v>
      </c>
      <c r="I1977" s="45" t="s">
        <v>30</v>
      </c>
      <c r="J1977" s="43">
        <v>88828.660000000003</v>
      </c>
      <c r="K1977" s="35">
        <f t="shared" si="135"/>
        <v>88828.660000000003</v>
      </c>
      <c r="M1977" s="26"/>
      <c r="N1977" s="26"/>
    </row>
    <row r="1978" ht="23.600000000000001">
      <c r="A1978" s="46" t="s">
        <v>2003</v>
      </c>
      <c r="B1978" s="43">
        <v>157252.51000000001</v>
      </c>
      <c r="C1978" s="43">
        <v>157264.51000000001</v>
      </c>
      <c r="D1978" s="43">
        <v>157283.51000000001</v>
      </c>
      <c r="E1978" s="31">
        <f t="shared" si="133"/>
        <v>157266.84</v>
      </c>
      <c r="F1978" s="32">
        <f t="shared" si="132"/>
        <v>15.63116598338077</v>
      </c>
      <c r="G1978" s="33">
        <f t="shared" si="134"/>
        <v>0.0099392637274207125</v>
      </c>
      <c r="H1978" s="47" t="s">
        <v>76</v>
      </c>
      <c r="I1978" s="45" t="s">
        <v>30</v>
      </c>
      <c r="J1978" s="43">
        <v>157252.51000000001</v>
      </c>
      <c r="K1978" s="35">
        <f t="shared" si="135"/>
        <v>157252.51000000001</v>
      </c>
      <c r="M1978" s="26"/>
      <c r="N1978" s="26"/>
    </row>
    <row r="1979" ht="23.600000000000001">
      <c r="A1979" s="46" t="s">
        <v>2004</v>
      </c>
      <c r="B1979" s="43">
        <v>6847.3199999999997</v>
      </c>
      <c r="C1979" s="43">
        <v>6859.3199999999997</v>
      </c>
      <c r="D1979" s="43">
        <v>6878.3199999999997</v>
      </c>
      <c r="E1979" s="31">
        <f t="shared" si="133"/>
        <v>6861.6500000000005</v>
      </c>
      <c r="F1979" s="32">
        <f t="shared" si="132"/>
        <v>15.631165983380766</v>
      </c>
      <c r="G1979" s="33">
        <f t="shared" si="134"/>
        <v>0.22780476974752087</v>
      </c>
      <c r="H1979" s="47" t="s">
        <v>18</v>
      </c>
      <c r="I1979" s="45" t="s">
        <v>30</v>
      </c>
      <c r="J1979" s="43">
        <v>6847.3199999999997</v>
      </c>
      <c r="K1979" s="35">
        <f t="shared" si="135"/>
        <v>6847.3199999999997</v>
      </c>
      <c r="M1979" s="26"/>
      <c r="N1979" s="26"/>
    </row>
    <row r="1980" ht="23.600000000000001">
      <c r="A1980" s="46" t="s">
        <v>2005</v>
      </c>
      <c r="B1980" s="43">
        <v>62724.43</v>
      </c>
      <c r="C1980" s="43">
        <v>62736.43</v>
      </c>
      <c r="D1980" s="43">
        <v>62755.43</v>
      </c>
      <c r="E1980" s="31">
        <f t="shared" si="133"/>
        <v>62738.760000000002</v>
      </c>
      <c r="F1980" s="32">
        <f t="shared" si="132"/>
        <v>15.631165983380765</v>
      </c>
      <c r="G1980" s="33">
        <f t="shared" si="134"/>
        <v>0.024914687480882255</v>
      </c>
      <c r="H1980" s="47" t="s">
        <v>18</v>
      </c>
      <c r="I1980" s="45" t="s">
        <v>30</v>
      </c>
      <c r="J1980" s="43">
        <v>62724.43</v>
      </c>
      <c r="K1980" s="35">
        <f t="shared" si="135"/>
        <v>62724.43</v>
      </c>
      <c r="M1980" s="26"/>
      <c r="N1980" s="26"/>
    </row>
    <row r="1981" ht="23.600000000000001">
      <c r="A1981" s="46" t="s">
        <v>2006</v>
      </c>
      <c r="B1981" s="43">
        <v>3565.4099999999999</v>
      </c>
      <c r="C1981" s="43">
        <v>3577.4099999999999</v>
      </c>
      <c r="D1981" s="43">
        <v>3596.4099999999999</v>
      </c>
      <c r="E1981" s="31">
        <f t="shared" si="133"/>
        <v>3579.7400000000002</v>
      </c>
      <c r="F1981" s="32">
        <f t="shared" si="132"/>
        <v>15.631165983380766</v>
      </c>
      <c r="G1981" s="33">
        <f t="shared" si="134"/>
        <v>0.43665646061950775</v>
      </c>
      <c r="H1981" s="47" t="s">
        <v>18</v>
      </c>
      <c r="I1981" s="45" t="s">
        <v>30</v>
      </c>
      <c r="J1981" s="43">
        <v>3565.4099999999999</v>
      </c>
      <c r="K1981" s="35">
        <f t="shared" si="135"/>
        <v>3565.4099999999999</v>
      </c>
      <c r="M1981" s="26"/>
      <c r="N1981" s="26"/>
    </row>
    <row r="1982" ht="23.600000000000001">
      <c r="A1982" s="46" t="s">
        <v>2007</v>
      </c>
      <c r="B1982" s="43">
        <v>34815.919999999998</v>
      </c>
      <c r="C1982" s="43">
        <v>34827.919999999998</v>
      </c>
      <c r="D1982" s="43">
        <v>34846.919999999998</v>
      </c>
      <c r="E1982" s="31">
        <f t="shared" si="133"/>
        <v>34830.25</v>
      </c>
      <c r="F1982" s="32">
        <f t="shared" si="132"/>
        <v>15.631165983380765</v>
      </c>
      <c r="G1982" s="33">
        <f t="shared" si="134"/>
        <v>0.044878133184174003</v>
      </c>
      <c r="H1982" s="47" t="s">
        <v>18</v>
      </c>
      <c r="I1982" s="45" t="s">
        <v>30</v>
      </c>
      <c r="J1982" s="43">
        <v>34815.919999999998</v>
      </c>
      <c r="K1982" s="35">
        <f t="shared" si="135"/>
        <v>34815.919999999998</v>
      </c>
      <c r="M1982" s="26"/>
      <c r="N1982" s="26"/>
    </row>
    <row r="1983" ht="23.600000000000001">
      <c r="A1983" s="46" t="s">
        <v>2008</v>
      </c>
      <c r="B1983" s="43">
        <v>22814.630000000001</v>
      </c>
      <c r="C1983" s="43">
        <v>22826.630000000001</v>
      </c>
      <c r="D1983" s="43">
        <v>22845.630000000001</v>
      </c>
      <c r="E1983" s="31">
        <f t="shared" si="133"/>
        <v>22828.959999999999</v>
      </c>
      <c r="F1983" s="32">
        <f t="shared" si="132"/>
        <v>15.631165983380766</v>
      </c>
      <c r="G1983" s="33">
        <f t="shared" si="134"/>
        <v>0.068470775643659484</v>
      </c>
      <c r="H1983" s="47" t="s">
        <v>18</v>
      </c>
      <c r="I1983" s="45" t="s">
        <v>30</v>
      </c>
      <c r="J1983" s="43">
        <v>22814.630000000001</v>
      </c>
      <c r="K1983" s="35">
        <f t="shared" si="135"/>
        <v>22814.630000000001</v>
      </c>
      <c r="M1983" s="26"/>
      <c r="N1983" s="26"/>
    </row>
    <row r="1984" ht="23.600000000000001">
      <c r="A1984" s="46" t="s">
        <v>2009</v>
      </c>
      <c r="B1984" s="43">
        <v>19011.93</v>
      </c>
      <c r="C1984" s="43">
        <v>19023.93</v>
      </c>
      <c r="D1984" s="43">
        <v>19042.93</v>
      </c>
      <c r="E1984" s="31">
        <f t="shared" si="133"/>
        <v>19026.260000000002</v>
      </c>
      <c r="F1984" s="32">
        <f t="shared" si="132"/>
        <v>15.631165983380765</v>
      </c>
      <c r="G1984" s="33">
        <f t="shared" si="134"/>
        <v>0.082155746759377632</v>
      </c>
      <c r="H1984" s="47" t="s">
        <v>18</v>
      </c>
      <c r="I1984" s="45" t="s">
        <v>30</v>
      </c>
      <c r="J1984" s="43">
        <v>19011.93</v>
      </c>
      <c r="K1984" s="35">
        <f t="shared" si="135"/>
        <v>19011.93</v>
      </c>
      <c r="M1984" s="26"/>
      <c r="N1984" s="26"/>
    </row>
    <row r="1985" ht="23.600000000000001">
      <c r="A1985" s="46" t="s">
        <v>2010</v>
      </c>
      <c r="B1985" s="43">
        <v>102882.3</v>
      </c>
      <c r="C1985" s="43">
        <v>102894.3</v>
      </c>
      <c r="D1985" s="43">
        <v>102913.3</v>
      </c>
      <c r="E1985" s="31">
        <f t="shared" si="133"/>
        <v>102896.63</v>
      </c>
      <c r="F1985" s="32">
        <f t="shared" si="132"/>
        <v>15.631165983380765</v>
      </c>
      <c r="G1985" s="33">
        <f t="shared" si="134"/>
        <v>0.015191135009359164</v>
      </c>
      <c r="H1985" s="47" t="s">
        <v>18</v>
      </c>
      <c r="I1985" s="45" t="s">
        <v>30</v>
      </c>
      <c r="J1985" s="43">
        <v>102882.3</v>
      </c>
      <c r="K1985" s="35">
        <f t="shared" si="135"/>
        <v>102882.3</v>
      </c>
      <c r="M1985" s="26"/>
      <c r="N1985" s="26"/>
    </row>
    <row r="1986" ht="23.600000000000001">
      <c r="A1986" s="46" t="s">
        <v>2011</v>
      </c>
      <c r="B1986" s="43">
        <v>305292.57000000001</v>
      </c>
      <c r="C1986" s="43">
        <v>305304.57000000001</v>
      </c>
      <c r="D1986" s="43">
        <v>305323.57000000001</v>
      </c>
      <c r="E1986" s="31">
        <f t="shared" si="133"/>
        <v>305306.90000000002</v>
      </c>
      <c r="F1986" s="32">
        <f t="shared" si="132"/>
        <v>15.631165983380761</v>
      </c>
      <c r="G1986" s="33">
        <f t="shared" si="134"/>
        <v>0.0051198207388633409</v>
      </c>
      <c r="H1986" s="47" t="s">
        <v>18</v>
      </c>
      <c r="I1986" s="45" t="s">
        <v>30</v>
      </c>
      <c r="J1986" s="43">
        <v>305292.57000000001</v>
      </c>
      <c r="K1986" s="35">
        <f t="shared" si="135"/>
        <v>305292.57000000001</v>
      </c>
      <c r="M1986" s="26"/>
      <c r="N1986" s="26"/>
    </row>
    <row r="1987" ht="23.600000000000001">
      <c r="A1987" s="46" t="s">
        <v>2012</v>
      </c>
      <c r="B1987" s="43">
        <v>9351.1200000000008</v>
      </c>
      <c r="C1987" s="43">
        <v>9363.1200000000008</v>
      </c>
      <c r="D1987" s="43">
        <v>9382.1200000000008</v>
      </c>
      <c r="E1987" s="31">
        <f t="shared" si="133"/>
        <v>9365.4500000000007</v>
      </c>
      <c r="F1987" s="32">
        <f t="shared" si="132"/>
        <v>15.631165983380766</v>
      </c>
      <c r="G1987" s="33">
        <f t="shared" si="134"/>
        <v>0.16690245512368082</v>
      </c>
      <c r="H1987" s="47" t="s">
        <v>18</v>
      </c>
      <c r="I1987" s="45" t="s">
        <v>30</v>
      </c>
      <c r="J1987" s="43">
        <v>9351.1200000000008</v>
      </c>
      <c r="K1987" s="35">
        <f t="shared" si="135"/>
        <v>9351.1200000000008</v>
      </c>
      <c r="M1987" s="26"/>
      <c r="N1987" s="26"/>
    </row>
    <row r="1988" ht="23.600000000000001">
      <c r="A1988" s="46" t="s">
        <v>2013</v>
      </c>
      <c r="B1988" s="43">
        <v>12762.450000000001</v>
      </c>
      <c r="C1988" s="43">
        <v>12774.450000000001</v>
      </c>
      <c r="D1988" s="43">
        <v>12793.450000000001</v>
      </c>
      <c r="E1988" s="31">
        <f t="shared" si="133"/>
        <v>12776.780000000001</v>
      </c>
      <c r="F1988" s="32">
        <f t="shared" si="132"/>
        <v>15.631165983380766</v>
      </c>
      <c r="G1988" s="33">
        <f t="shared" si="134"/>
        <v>0.12234041740861756</v>
      </c>
      <c r="H1988" s="47" t="s">
        <v>18</v>
      </c>
      <c r="I1988" s="45" t="s">
        <v>30</v>
      </c>
      <c r="J1988" s="43">
        <v>12762.450000000001</v>
      </c>
      <c r="K1988" s="35">
        <f t="shared" si="135"/>
        <v>12762.450000000001</v>
      </c>
      <c r="M1988" s="26"/>
      <c r="N1988" s="26"/>
    </row>
    <row r="1989" ht="13.800000000000001">
      <c r="A1989" s="46" t="s">
        <v>2014</v>
      </c>
      <c r="B1989" s="43">
        <v>99996.380000000005</v>
      </c>
      <c r="C1989" s="43">
        <v>100008.38</v>
      </c>
      <c r="D1989" s="43">
        <v>100027.38</v>
      </c>
      <c r="E1989" s="31">
        <f t="shared" si="133"/>
        <v>100010.71000000001</v>
      </c>
      <c r="F1989" s="32">
        <f t="shared" si="132"/>
        <v>15.631165983380765</v>
      </c>
      <c r="G1989" s="33">
        <f t="shared" si="134"/>
        <v>0.015629492064780624</v>
      </c>
      <c r="H1989" s="47" t="s">
        <v>18</v>
      </c>
      <c r="I1989" s="45" t="s">
        <v>30</v>
      </c>
      <c r="J1989" s="43">
        <v>99996.380000000005</v>
      </c>
      <c r="K1989" s="35">
        <f t="shared" si="135"/>
        <v>99996.380000000005</v>
      </c>
      <c r="M1989" s="26"/>
      <c r="N1989" s="26"/>
    </row>
    <row r="1990" ht="23.600000000000001">
      <c r="A1990" s="46" t="s">
        <v>2015</v>
      </c>
      <c r="B1990" s="43">
        <v>143.28999999999999</v>
      </c>
      <c r="C1990" s="43">
        <v>155.28999999999999</v>
      </c>
      <c r="D1990" s="43">
        <v>174.28999999999999</v>
      </c>
      <c r="E1990" s="31">
        <f t="shared" si="133"/>
        <v>157.62</v>
      </c>
      <c r="F1990" s="32">
        <f t="shared" si="132"/>
        <v>15.631165983380766</v>
      </c>
      <c r="G1990" s="33">
        <f t="shared" si="134"/>
        <v>9.9169940257459501</v>
      </c>
      <c r="H1990" s="47" t="s">
        <v>18</v>
      </c>
      <c r="I1990" s="45" t="s">
        <v>30</v>
      </c>
      <c r="J1990" s="43">
        <v>143.28999999999999</v>
      </c>
      <c r="K1990" s="35">
        <f t="shared" si="135"/>
        <v>143.28999999999999</v>
      </c>
      <c r="M1990" s="26"/>
      <c r="N1990" s="26"/>
    </row>
    <row r="1991" ht="23.600000000000001">
      <c r="A1991" s="46" t="s">
        <v>2016</v>
      </c>
      <c r="B1991" s="43">
        <v>120504.42999999999</v>
      </c>
      <c r="C1991" s="43">
        <v>120516.42999999999</v>
      </c>
      <c r="D1991" s="43">
        <v>120535.42999999999</v>
      </c>
      <c r="E1991" s="31">
        <f t="shared" si="133"/>
        <v>120518.76000000001</v>
      </c>
      <c r="F1991" s="32">
        <f t="shared" si="132"/>
        <v>15.631165983380761</v>
      </c>
      <c r="G1991" s="33">
        <f t="shared" si="134"/>
        <v>0.012969902763172107</v>
      </c>
      <c r="H1991" s="47" t="s">
        <v>18</v>
      </c>
      <c r="I1991" s="45" t="s">
        <v>30</v>
      </c>
      <c r="J1991" s="43">
        <v>120504.42999999999</v>
      </c>
      <c r="K1991" s="35">
        <f t="shared" si="135"/>
        <v>120504.42999999999</v>
      </c>
      <c r="M1991" s="26"/>
      <c r="N1991" s="26"/>
    </row>
    <row r="1992" ht="23.600000000000001">
      <c r="A1992" s="46" t="s">
        <v>2017</v>
      </c>
      <c r="B1992" s="43">
        <v>261.94</v>
      </c>
      <c r="C1992" s="43">
        <v>273.94</v>
      </c>
      <c r="D1992" s="43">
        <v>292.94</v>
      </c>
      <c r="E1992" s="31">
        <f t="shared" si="133"/>
        <v>276.26999999999998</v>
      </c>
      <c r="F1992" s="32">
        <f t="shared" si="132"/>
        <v>15.631165983380766</v>
      </c>
      <c r="G1992" s="33">
        <f t="shared" si="134"/>
        <v>5.6579310035040962</v>
      </c>
      <c r="H1992" s="47" t="s">
        <v>18</v>
      </c>
      <c r="I1992" s="45" t="s">
        <v>30</v>
      </c>
      <c r="J1992" s="43">
        <v>261.94</v>
      </c>
      <c r="K1992" s="35">
        <f t="shared" si="135"/>
        <v>261.94</v>
      </c>
      <c r="M1992" s="26"/>
      <c r="N1992" s="26"/>
    </row>
    <row r="1993" ht="13.800000000000001">
      <c r="A1993" s="46" t="s">
        <v>2018</v>
      </c>
      <c r="B1993" s="43">
        <v>17443.400000000001</v>
      </c>
      <c r="C1993" s="43">
        <v>17455.400000000001</v>
      </c>
      <c r="D1993" s="43">
        <v>17474.400000000001</v>
      </c>
      <c r="E1993" s="31">
        <f t="shared" si="133"/>
        <v>17457.73</v>
      </c>
      <c r="F1993" s="32">
        <f t="shared" si="132"/>
        <v>15.631165983380766</v>
      </c>
      <c r="G1993" s="33">
        <f t="shared" si="134"/>
        <v>0.089537219234005608</v>
      </c>
      <c r="H1993" s="47" t="s">
        <v>18</v>
      </c>
      <c r="I1993" s="45" t="s">
        <v>30</v>
      </c>
      <c r="J1993" s="43">
        <v>17443.400000000001</v>
      </c>
      <c r="K1993" s="35">
        <f t="shared" si="135"/>
        <v>17443.400000000001</v>
      </c>
      <c r="M1993" s="26"/>
      <c r="N1993" s="26"/>
    </row>
    <row r="1994" ht="23.600000000000001">
      <c r="A1994" s="46" t="s">
        <v>2019</v>
      </c>
      <c r="B1994" s="43">
        <v>16566.68</v>
      </c>
      <c r="C1994" s="43">
        <v>16578.68</v>
      </c>
      <c r="D1994" s="43">
        <v>16597.68</v>
      </c>
      <c r="E1994" s="31">
        <f t="shared" si="133"/>
        <v>16581.010000000002</v>
      </c>
      <c r="F1994" s="32">
        <f t="shared" si="132"/>
        <v>15.631165983380765</v>
      </c>
      <c r="G1994" s="33">
        <f t="shared" si="134"/>
        <v>0.094271494820766411</v>
      </c>
      <c r="H1994" s="47" t="s">
        <v>18</v>
      </c>
      <c r="I1994" s="45" t="s">
        <v>30</v>
      </c>
      <c r="J1994" s="43">
        <v>16566.68</v>
      </c>
      <c r="K1994" s="35">
        <f t="shared" si="135"/>
        <v>16566.68</v>
      </c>
      <c r="M1994" s="26"/>
      <c r="N1994" s="26"/>
    </row>
    <row r="1995" ht="23.600000000000001">
      <c r="A1995" s="46" t="s">
        <v>2020</v>
      </c>
      <c r="B1995" s="43">
        <v>9993.6299999999992</v>
      </c>
      <c r="C1995" s="43">
        <v>10005.629999999999</v>
      </c>
      <c r="D1995" s="43">
        <v>10024.629999999999</v>
      </c>
      <c r="E1995" s="31">
        <f t="shared" si="133"/>
        <v>10007.960000000001</v>
      </c>
      <c r="F1995" s="32">
        <f t="shared" si="132"/>
        <v>15.631165983380765</v>
      </c>
      <c r="G1995" s="33">
        <f t="shared" si="134"/>
        <v>0.15618733471537422</v>
      </c>
      <c r="H1995" s="47" t="s">
        <v>18</v>
      </c>
      <c r="I1995" s="45" t="s">
        <v>30</v>
      </c>
      <c r="J1995" s="43">
        <v>9993.6299999999992</v>
      </c>
      <c r="K1995" s="35">
        <f t="shared" si="135"/>
        <v>9993.6299999999992</v>
      </c>
      <c r="M1995" s="26"/>
      <c r="N1995" s="26"/>
    </row>
    <row r="1996" ht="23.600000000000001">
      <c r="A1996" s="46" t="s">
        <v>2021</v>
      </c>
      <c r="B1996" s="43">
        <v>69935.369999999995</v>
      </c>
      <c r="C1996" s="43">
        <v>69947.369999999995</v>
      </c>
      <c r="D1996" s="43">
        <v>69966.369999999995</v>
      </c>
      <c r="E1996" s="31">
        <f t="shared" si="133"/>
        <v>69949.699999999997</v>
      </c>
      <c r="F1996" s="32">
        <f t="shared" si="132"/>
        <v>15.631165983380765</v>
      </c>
      <c r="G1996" s="33">
        <f t="shared" si="134"/>
        <v>0.022346294527897569</v>
      </c>
      <c r="H1996" s="47" t="s">
        <v>18</v>
      </c>
      <c r="I1996" s="45" t="s">
        <v>30</v>
      </c>
      <c r="J1996" s="43">
        <v>69935.369999999995</v>
      </c>
      <c r="K1996" s="35">
        <f t="shared" si="135"/>
        <v>69935.369999999995</v>
      </c>
      <c r="M1996" s="26"/>
      <c r="N1996" s="26"/>
    </row>
    <row r="1997" ht="34.799999999999997">
      <c r="A1997" s="46" t="s">
        <v>2022</v>
      </c>
      <c r="B1997" s="43">
        <v>50373.370000000003</v>
      </c>
      <c r="C1997" s="43">
        <v>50385.370000000003</v>
      </c>
      <c r="D1997" s="43">
        <v>50404.370000000003</v>
      </c>
      <c r="E1997" s="31">
        <f t="shared" si="133"/>
        <v>50387.700000000004</v>
      </c>
      <c r="F1997" s="32">
        <f t="shared" si="132"/>
        <v>15.631165983380765</v>
      </c>
      <c r="G1997" s="33">
        <f t="shared" si="134"/>
        <v>0.031021789014741223</v>
      </c>
      <c r="H1997" s="47" t="s">
        <v>18</v>
      </c>
      <c r="I1997" s="45" t="s">
        <v>30</v>
      </c>
      <c r="J1997" s="43">
        <v>50373.370000000003</v>
      </c>
      <c r="K1997" s="35">
        <f t="shared" si="135"/>
        <v>50373.370000000003</v>
      </c>
      <c r="M1997" s="26"/>
      <c r="N1997" s="26"/>
    </row>
    <row r="1998" ht="23.600000000000001">
      <c r="A1998" s="46" t="s">
        <v>2023</v>
      </c>
      <c r="B1998" s="43">
        <v>160246.28</v>
      </c>
      <c r="C1998" s="43">
        <v>160258.28</v>
      </c>
      <c r="D1998" s="43">
        <v>160277.28</v>
      </c>
      <c r="E1998" s="31">
        <f t="shared" si="133"/>
        <v>160260.61000000002</v>
      </c>
      <c r="F1998" s="32">
        <f t="shared" si="132"/>
        <v>15.631165983380761</v>
      </c>
      <c r="G1998" s="33">
        <f t="shared" si="134"/>
        <v>0.009753591967097068</v>
      </c>
      <c r="H1998" s="47" t="s">
        <v>18</v>
      </c>
      <c r="I1998" s="45" t="s">
        <v>30</v>
      </c>
      <c r="J1998" s="43">
        <v>160246.28</v>
      </c>
      <c r="K1998" s="35">
        <f t="shared" si="135"/>
        <v>160246.28</v>
      </c>
      <c r="M1998" s="26"/>
      <c r="N1998" s="26"/>
    </row>
    <row r="1999" ht="23.600000000000001">
      <c r="A1999" s="46" t="s">
        <v>2024</v>
      </c>
      <c r="B1999" s="43">
        <v>322021.03999999998</v>
      </c>
      <c r="C1999" s="43">
        <v>322033.03999999998</v>
      </c>
      <c r="D1999" s="43">
        <v>322052.03999999998</v>
      </c>
      <c r="E1999" s="31">
        <f t="shared" si="133"/>
        <v>322035.37</v>
      </c>
      <c r="F1999" s="32">
        <f t="shared" si="132"/>
        <v>15.631165983380761</v>
      </c>
      <c r="G1999" s="33">
        <f t="shared" si="134"/>
        <v>0.0048538662021444289</v>
      </c>
      <c r="H1999" s="47" t="s">
        <v>18</v>
      </c>
      <c r="I1999" s="45" t="s">
        <v>30</v>
      </c>
      <c r="J1999" s="43">
        <v>322021.03999999998</v>
      </c>
      <c r="K1999" s="35">
        <f t="shared" si="135"/>
        <v>322021.03999999998</v>
      </c>
      <c r="M1999" s="26"/>
      <c r="N1999" s="26"/>
    </row>
    <row r="2000" ht="32.950000000000003">
      <c r="A2000" s="46" t="s">
        <v>2025</v>
      </c>
      <c r="B2000" s="43">
        <v>318652.84999999998</v>
      </c>
      <c r="C2000" s="43">
        <v>318664.84999999998</v>
      </c>
      <c r="D2000" s="43">
        <v>318683.84999999998</v>
      </c>
      <c r="E2000" s="31">
        <f t="shared" si="133"/>
        <v>318667.17999999999</v>
      </c>
      <c r="F2000" s="32">
        <f t="shared" si="132"/>
        <v>15.631165983380761</v>
      </c>
      <c r="G2000" s="33">
        <f t="shared" si="134"/>
        <v>0.0049051697082143075</v>
      </c>
      <c r="H2000" s="47" t="s">
        <v>18</v>
      </c>
      <c r="I2000" s="45" t="s">
        <v>30</v>
      </c>
      <c r="J2000" s="43">
        <v>318652.84999999998</v>
      </c>
      <c r="K2000" s="35">
        <f t="shared" si="135"/>
        <v>318652.84999999998</v>
      </c>
      <c r="M2000" s="26"/>
      <c r="N2000" s="26"/>
    </row>
    <row r="2001" ht="23.600000000000001">
      <c r="A2001" s="46" t="s">
        <v>2026</v>
      </c>
      <c r="B2001" s="43">
        <v>3143.23</v>
      </c>
      <c r="C2001" s="43">
        <v>3155.23</v>
      </c>
      <c r="D2001" s="43">
        <v>3174.23</v>
      </c>
      <c r="E2001" s="31">
        <f t="shared" si="133"/>
        <v>3157.5599999999999</v>
      </c>
      <c r="F2001" s="32">
        <f t="shared" si="132"/>
        <v>15.631165983380766</v>
      </c>
      <c r="G2001" s="33">
        <f t="shared" si="134"/>
        <v>0.49503939698313781</v>
      </c>
      <c r="H2001" s="47" t="s">
        <v>18</v>
      </c>
      <c r="I2001" s="45" t="s">
        <v>30</v>
      </c>
      <c r="J2001" s="43">
        <v>3143.23</v>
      </c>
      <c r="K2001" s="35">
        <f t="shared" si="135"/>
        <v>3143.23</v>
      </c>
      <c r="M2001" s="26"/>
      <c r="N2001" s="26"/>
    </row>
    <row r="2002" ht="13.800000000000001">
      <c r="A2002" s="46" t="s">
        <v>2027</v>
      </c>
      <c r="B2002" s="43">
        <v>1130.95</v>
      </c>
      <c r="C2002" s="43">
        <v>1142.95</v>
      </c>
      <c r="D2002" s="43">
        <v>1161.95</v>
      </c>
      <c r="E2002" s="31">
        <f t="shared" si="133"/>
        <v>1145.28</v>
      </c>
      <c r="F2002" s="32">
        <f t="shared" si="132"/>
        <v>15.631165983380766</v>
      </c>
      <c r="G2002" s="33">
        <f t="shared" si="134"/>
        <v>1.3648335763639254</v>
      </c>
      <c r="H2002" s="47" t="s">
        <v>18</v>
      </c>
      <c r="I2002" s="45" t="s">
        <v>30</v>
      </c>
      <c r="J2002" s="43">
        <v>1130.95</v>
      </c>
      <c r="K2002" s="35">
        <f t="shared" si="135"/>
        <v>1130.95</v>
      </c>
      <c r="M2002" s="26"/>
      <c r="N2002" s="26"/>
    </row>
    <row r="2003" ht="13.800000000000001">
      <c r="A2003" s="46" t="s">
        <v>2028</v>
      </c>
      <c r="B2003" s="43">
        <v>5132.3999999999996</v>
      </c>
      <c r="C2003" s="43">
        <v>5144.3999999999996</v>
      </c>
      <c r="D2003" s="43">
        <v>5163.3999999999996</v>
      </c>
      <c r="E2003" s="31">
        <f t="shared" si="133"/>
        <v>5146.7300000000005</v>
      </c>
      <c r="F2003" s="32">
        <f t="shared" si="132"/>
        <v>15.631165983380766</v>
      </c>
      <c r="G2003" s="33">
        <f t="shared" si="134"/>
        <v>0.30371062759034895</v>
      </c>
      <c r="H2003" s="47" t="s">
        <v>18</v>
      </c>
      <c r="I2003" s="45" t="s">
        <v>30</v>
      </c>
      <c r="J2003" s="43">
        <v>5132.3999999999996</v>
      </c>
      <c r="K2003" s="35">
        <f t="shared" si="135"/>
        <v>5132.3999999999996</v>
      </c>
      <c r="M2003" s="26"/>
      <c r="N2003" s="26"/>
    </row>
    <row r="2004" ht="23.600000000000001">
      <c r="A2004" s="46" t="s">
        <v>2029</v>
      </c>
      <c r="B2004" s="43">
        <v>4066.1700000000001</v>
      </c>
      <c r="C2004" s="43">
        <v>4078.1700000000001</v>
      </c>
      <c r="D2004" s="43">
        <v>4097.1700000000001</v>
      </c>
      <c r="E2004" s="31">
        <f t="shared" si="133"/>
        <v>4080.5</v>
      </c>
      <c r="F2004" s="32">
        <f t="shared" si="132"/>
        <v>15.631165983380766</v>
      </c>
      <c r="G2004" s="33">
        <f t="shared" si="134"/>
        <v>0.38306986848133234</v>
      </c>
      <c r="H2004" s="47" t="s">
        <v>18</v>
      </c>
      <c r="I2004" s="45" t="s">
        <v>30</v>
      </c>
      <c r="J2004" s="43">
        <v>4066.1700000000001</v>
      </c>
      <c r="K2004" s="35">
        <f t="shared" si="135"/>
        <v>4066.1700000000001</v>
      </c>
      <c r="M2004" s="26"/>
      <c r="N2004" s="26"/>
    </row>
    <row r="2005" ht="23.600000000000001">
      <c r="A2005" s="46" t="s">
        <v>2030</v>
      </c>
      <c r="B2005" s="43">
        <v>4990.6499999999996</v>
      </c>
      <c r="C2005" s="43">
        <v>5002.6499999999996</v>
      </c>
      <c r="D2005" s="43">
        <v>5021.6499999999996</v>
      </c>
      <c r="E2005" s="31">
        <f t="shared" si="133"/>
        <v>5004.9800000000005</v>
      </c>
      <c r="F2005" s="32">
        <f t="shared" si="132"/>
        <v>15.631165983380766</v>
      </c>
      <c r="G2005" s="33">
        <f t="shared" si="134"/>
        <v>0.31231225665998197</v>
      </c>
      <c r="H2005" s="47" t="s">
        <v>18</v>
      </c>
      <c r="I2005" s="45" t="s">
        <v>30</v>
      </c>
      <c r="J2005" s="43">
        <v>4990.6499999999996</v>
      </c>
      <c r="K2005" s="35">
        <f t="shared" si="135"/>
        <v>4990.6499999999996</v>
      </c>
      <c r="M2005" s="26"/>
      <c r="N2005" s="26"/>
    </row>
    <row r="2006" ht="23.600000000000001">
      <c r="A2006" s="46" t="s">
        <v>2031</v>
      </c>
      <c r="B2006" s="43">
        <v>103860.71000000001</v>
      </c>
      <c r="C2006" s="43">
        <v>103872.71000000001</v>
      </c>
      <c r="D2006" s="43">
        <v>103891.71000000001</v>
      </c>
      <c r="E2006" s="31">
        <f t="shared" si="133"/>
        <v>103875.04000000001</v>
      </c>
      <c r="F2006" s="32">
        <f t="shared" si="132"/>
        <v>15.631165983380765</v>
      </c>
      <c r="G2006" s="33">
        <f t="shared" si="134"/>
        <v>0.015048048100275836</v>
      </c>
      <c r="H2006" s="47" t="s">
        <v>18</v>
      </c>
      <c r="I2006" s="45" t="s">
        <v>30</v>
      </c>
      <c r="J2006" s="43">
        <v>103860.71000000001</v>
      </c>
      <c r="K2006" s="35">
        <f t="shared" si="135"/>
        <v>103860.71000000001</v>
      </c>
      <c r="M2006" s="26"/>
      <c r="N2006" s="26"/>
    </row>
    <row r="2007" ht="13.800000000000001">
      <c r="A2007" s="46" t="s">
        <v>2032</v>
      </c>
      <c r="B2007" s="43">
        <v>266542.98999999999</v>
      </c>
      <c r="C2007" s="43">
        <v>266554.98999999999</v>
      </c>
      <c r="D2007" s="43">
        <v>266573.98999999999</v>
      </c>
      <c r="E2007" s="31">
        <f t="shared" si="133"/>
        <v>266557.32000000001</v>
      </c>
      <c r="F2007" s="32">
        <f t="shared" si="132"/>
        <v>15.631165983380761</v>
      </c>
      <c r="G2007" s="33">
        <f t="shared" si="134"/>
        <v>0.0058640918146163684</v>
      </c>
      <c r="H2007" s="47" t="s">
        <v>18</v>
      </c>
      <c r="I2007" s="45" t="s">
        <v>30</v>
      </c>
      <c r="J2007" s="43">
        <v>266542.98999999999</v>
      </c>
      <c r="K2007" s="35">
        <f t="shared" si="135"/>
        <v>266542.98999999999</v>
      </c>
      <c r="M2007" s="26"/>
      <c r="N2007" s="26"/>
    </row>
    <row r="2008" ht="23.600000000000001">
      <c r="A2008" s="46" t="s">
        <v>2033</v>
      </c>
      <c r="B2008" s="43">
        <v>610723.81000000006</v>
      </c>
      <c r="C2008" s="43">
        <v>610735.81000000006</v>
      </c>
      <c r="D2008" s="43">
        <v>610754.81000000006</v>
      </c>
      <c r="E2008" s="31">
        <f t="shared" si="133"/>
        <v>610738.14000000001</v>
      </c>
      <c r="F2008" s="32">
        <f t="shared" si="132"/>
        <v>15.631165983380781</v>
      </c>
      <c r="G2008" s="33">
        <f t="shared" si="134"/>
        <v>0.002559389198025324</v>
      </c>
      <c r="H2008" s="47" t="s">
        <v>18</v>
      </c>
      <c r="I2008" s="45" t="s">
        <v>30</v>
      </c>
      <c r="J2008" s="43">
        <v>610723.81000000006</v>
      </c>
      <c r="K2008" s="35">
        <f t="shared" si="135"/>
        <v>610723.81000000006</v>
      </c>
      <c r="M2008" s="26"/>
      <c r="N2008" s="26"/>
    </row>
    <row r="2009" ht="23.600000000000001">
      <c r="A2009" s="46" t="s">
        <v>2034</v>
      </c>
      <c r="B2009" s="43">
        <v>6768.7299999999996</v>
      </c>
      <c r="C2009" s="43">
        <v>6780.7299999999996</v>
      </c>
      <c r="D2009" s="43">
        <v>6799.7299999999996</v>
      </c>
      <c r="E2009" s="31">
        <f t="shared" si="133"/>
        <v>6783.0600000000004</v>
      </c>
      <c r="F2009" s="32">
        <f t="shared" si="132"/>
        <v>15.631165983380766</v>
      </c>
      <c r="G2009" s="33">
        <f t="shared" si="134"/>
        <v>0.23044416507270707</v>
      </c>
      <c r="H2009" s="47" t="s">
        <v>18</v>
      </c>
      <c r="I2009" s="45" t="s">
        <v>30</v>
      </c>
      <c r="J2009" s="43">
        <v>6768.7299999999996</v>
      </c>
      <c r="K2009" s="35">
        <f t="shared" si="135"/>
        <v>6768.7299999999996</v>
      </c>
      <c r="M2009" s="26"/>
      <c r="N2009" s="26"/>
    </row>
    <row r="2010" ht="23.600000000000001">
      <c r="A2010" s="46" t="s">
        <v>2035</v>
      </c>
      <c r="B2010" s="43">
        <v>3656.3200000000002</v>
      </c>
      <c r="C2010" s="43">
        <v>3668.3200000000002</v>
      </c>
      <c r="D2010" s="43">
        <v>3687.3200000000002</v>
      </c>
      <c r="E2010" s="31">
        <f t="shared" si="133"/>
        <v>3670.6500000000001</v>
      </c>
      <c r="F2010" s="32">
        <f t="shared" si="132"/>
        <v>15.631165983380766</v>
      </c>
      <c r="G2010" s="33">
        <f t="shared" si="134"/>
        <v>0.42584190765615804</v>
      </c>
      <c r="H2010" s="47" t="s">
        <v>18</v>
      </c>
      <c r="I2010" s="45" t="s">
        <v>30</v>
      </c>
      <c r="J2010" s="43">
        <v>3656.3200000000002</v>
      </c>
      <c r="K2010" s="35">
        <f t="shared" si="135"/>
        <v>3656.3200000000002</v>
      </c>
      <c r="M2010" s="26"/>
      <c r="N2010" s="26"/>
    </row>
    <row r="2011" ht="13.800000000000001">
      <c r="A2011" s="46" t="s">
        <v>2036</v>
      </c>
      <c r="B2011" s="43">
        <v>15338.66</v>
      </c>
      <c r="C2011" s="43">
        <v>15350.66</v>
      </c>
      <c r="D2011" s="43">
        <v>15369.66</v>
      </c>
      <c r="E2011" s="31">
        <f t="shared" si="133"/>
        <v>15352.99</v>
      </c>
      <c r="F2011" s="32">
        <f t="shared" si="132"/>
        <v>15.631165983380766</v>
      </c>
      <c r="G2011" s="33">
        <f t="shared" si="134"/>
        <v>0.1018118684593735</v>
      </c>
      <c r="H2011" s="47" t="s">
        <v>18</v>
      </c>
      <c r="I2011" s="45" t="s">
        <v>30</v>
      </c>
      <c r="J2011" s="43">
        <v>15338.66</v>
      </c>
      <c r="K2011" s="35">
        <f t="shared" si="135"/>
        <v>15338.66</v>
      </c>
      <c r="M2011" s="26"/>
      <c r="N2011" s="26"/>
    </row>
    <row r="2012" ht="23.600000000000001">
      <c r="A2012" s="46" t="s">
        <v>2037</v>
      </c>
      <c r="B2012" s="43">
        <v>153383.56</v>
      </c>
      <c r="C2012" s="43">
        <v>153395.56</v>
      </c>
      <c r="D2012" s="43">
        <v>153414.56</v>
      </c>
      <c r="E2012" s="31">
        <f t="shared" si="133"/>
        <v>153397.89000000001</v>
      </c>
      <c r="F2012" s="32">
        <f t="shared" si="132"/>
        <v>15.631165983380761</v>
      </c>
      <c r="G2012" s="33">
        <f t="shared" si="134"/>
        <v>0.010189948494976534</v>
      </c>
      <c r="H2012" s="47" t="s">
        <v>18</v>
      </c>
      <c r="I2012" s="45" t="s">
        <v>30</v>
      </c>
      <c r="J2012" s="43">
        <v>153383.56</v>
      </c>
      <c r="K2012" s="35">
        <f t="shared" si="135"/>
        <v>153383.56</v>
      </c>
      <c r="M2012" s="26"/>
      <c r="N2012" s="26"/>
    </row>
    <row r="2013" ht="23.600000000000001">
      <c r="A2013" s="46" t="s">
        <v>2038</v>
      </c>
      <c r="B2013" s="43">
        <v>4141.6700000000001</v>
      </c>
      <c r="C2013" s="43">
        <v>4153.6700000000001</v>
      </c>
      <c r="D2013" s="43">
        <v>4172.6700000000001</v>
      </c>
      <c r="E2013" s="31">
        <f t="shared" si="133"/>
        <v>4156</v>
      </c>
      <c r="F2013" s="32">
        <f t="shared" si="132"/>
        <v>15.631165983380766</v>
      </c>
      <c r="G2013" s="33">
        <f t="shared" si="134"/>
        <v>0.37611082731907519</v>
      </c>
      <c r="H2013" s="47" t="s">
        <v>18</v>
      </c>
      <c r="I2013" s="45" t="s">
        <v>30</v>
      </c>
      <c r="J2013" s="43">
        <v>4141.6700000000001</v>
      </c>
      <c r="K2013" s="35">
        <f t="shared" si="135"/>
        <v>4141.6700000000001</v>
      </c>
      <c r="M2013" s="26"/>
      <c r="N2013" s="26"/>
    </row>
    <row r="2014" ht="23.600000000000001">
      <c r="A2014" s="46" t="s">
        <v>2039</v>
      </c>
      <c r="B2014" s="43">
        <v>889.03999999999996</v>
      </c>
      <c r="C2014" s="43">
        <v>901.03999999999996</v>
      </c>
      <c r="D2014" s="43">
        <v>920.03999999999996</v>
      </c>
      <c r="E2014" s="31">
        <f t="shared" si="133"/>
        <v>903.37</v>
      </c>
      <c r="F2014" s="32">
        <f t="shared" ref="F2014:F2077" si="136">SQRT(((SUM((POWER(B2014-E2014,2)),(POWER(C2014-E2014,2)),(POWER(D2014-E2014,2)))/(COLUMNS(B2014:D2014)-1))))</f>
        <v>15.631165983380766</v>
      </c>
      <c r="G2014" s="33">
        <f t="shared" si="134"/>
        <v>1.730317143958817</v>
      </c>
      <c r="H2014" s="47" t="s">
        <v>18</v>
      </c>
      <c r="I2014" s="45" t="s">
        <v>30</v>
      </c>
      <c r="J2014" s="43">
        <v>889.03999999999996</v>
      </c>
      <c r="K2014" s="35">
        <f t="shared" si="135"/>
        <v>889.03999999999996</v>
      </c>
      <c r="M2014" s="26"/>
      <c r="N2014" s="26"/>
    </row>
    <row r="2015" ht="13.800000000000001">
      <c r="A2015" s="46" t="s">
        <v>2040</v>
      </c>
      <c r="B2015" s="43">
        <v>6158.5799999999999</v>
      </c>
      <c r="C2015" s="43">
        <v>6170.5799999999999</v>
      </c>
      <c r="D2015" s="43">
        <v>6189.5799999999999</v>
      </c>
      <c r="E2015" s="31">
        <f t="shared" si="133"/>
        <v>6172.9099999999999</v>
      </c>
      <c r="F2015" s="32">
        <f t="shared" si="136"/>
        <v>15.631165983380766</v>
      </c>
      <c r="G2015" s="33">
        <f t="shared" si="134"/>
        <v>0.25322199713556115</v>
      </c>
      <c r="H2015" s="47" t="s">
        <v>18</v>
      </c>
      <c r="I2015" s="45" t="s">
        <v>30</v>
      </c>
      <c r="J2015" s="43">
        <v>6158.5799999999999</v>
      </c>
      <c r="K2015" s="35">
        <f t="shared" si="135"/>
        <v>6158.5799999999999</v>
      </c>
      <c r="M2015" s="26"/>
      <c r="N2015" s="26"/>
    </row>
    <row r="2016" ht="23.600000000000001">
      <c r="A2016" s="46" t="s">
        <v>2041</v>
      </c>
      <c r="B2016" s="43">
        <v>34362.919999999998</v>
      </c>
      <c r="C2016" s="43">
        <v>34374.919999999998</v>
      </c>
      <c r="D2016" s="43">
        <v>34393.919999999998</v>
      </c>
      <c r="E2016" s="31">
        <f t="shared" si="133"/>
        <v>34377.25</v>
      </c>
      <c r="F2016" s="32">
        <f t="shared" si="136"/>
        <v>15.631165983380765</v>
      </c>
      <c r="G2016" s="33">
        <f t="shared" si="134"/>
        <v>0.045469506674852597</v>
      </c>
      <c r="H2016" s="47" t="s">
        <v>18</v>
      </c>
      <c r="I2016" s="45" t="s">
        <v>30</v>
      </c>
      <c r="J2016" s="43">
        <v>34362.919999999998</v>
      </c>
      <c r="K2016" s="35">
        <f t="shared" si="135"/>
        <v>34362.919999999998</v>
      </c>
      <c r="M2016" s="26"/>
      <c r="N2016" s="26"/>
    </row>
    <row r="2017" ht="23.600000000000001">
      <c r="A2017" s="46" t="s">
        <v>2042</v>
      </c>
      <c r="B2017" s="43">
        <v>2964.5</v>
      </c>
      <c r="C2017" s="43">
        <v>2976.5</v>
      </c>
      <c r="D2017" s="43">
        <v>2995.5</v>
      </c>
      <c r="E2017" s="31">
        <f t="shared" si="133"/>
        <v>2978.8299999999999</v>
      </c>
      <c r="F2017" s="32">
        <f t="shared" si="136"/>
        <v>15.631165983380766</v>
      </c>
      <c r="G2017" s="33">
        <f t="shared" si="134"/>
        <v>0.52474179403929622</v>
      </c>
      <c r="H2017" s="47" t="s">
        <v>18</v>
      </c>
      <c r="I2017" s="45" t="s">
        <v>30</v>
      </c>
      <c r="J2017" s="43">
        <v>2964.5</v>
      </c>
      <c r="K2017" s="35">
        <f t="shared" si="135"/>
        <v>2964.5</v>
      </c>
      <c r="M2017" s="26"/>
      <c r="N2017" s="26"/>
    </row>
    <row r="2018" ht="23.600000000000001">
      <c r="A2018" s="46" t="s">
        <v>2043</v>
      </c>
      <c r="B2018" s="43">
        <v>24568.060000000001</v>
      </c>
      <c r="C2018" s="43">
        <v>24580.060000000001</v>
      </c>
      <c r="D2018" s="43">
        <v>24599.060000000001</v>
      </c>
      <c r="E2018" s="31">
        <f t="shared" si="133"/>
        <v>24582.389999999999</v>
      </c>
      <c r="F2018" s="32">
        <f t="shared" si="136"/>
        <v>15.631165983380766</v>
      </c>
      <c r="G2018" s="33">
        <f t="shared" si="134"/>
        <v>0.063586844010613958</v>
      </c>
      <c r="H2018" s="47" t="s">
        <v>18</v>
      </c>
      <c r="I2018" s="45" t="s">
        <v>30</v>
      </c>
      <c r="J2018" s="43">
        <v>24568.060000000001</v>
      </c>
      <c r="K2018" s="35">
        <f t="shared" si="135"/>
        <v>24568.060000000001</v>
      </c>
      <c r="M2018" s="26"/>
      <c r="N2018" s="26"/>
    </row>
    <row r="2019" ht="23.600000000000001">
      <c r="A2019" s="46" t="s">
        <v>2044</v>
      </c>
      <c r="B2019" s="43">
        <v>86388.029999999999</v>
      </c>
      <c r="C2019" s="43">
        <v>86400.029999999999</v>
      </c>
      <c r="D2019" s="43">
        <v>86419.029999999999</v>
      </c>
      <c r="E2019" s="31">
        <f t="shared" ref="E2019:E2082" si="137">ROUND(AVERAGE(B2019:D2019),2)</f>
        <v>86402.360000000001</v>
      </c>
      <c r="F2019" s="32">
        <f t="shared" si="136"/>
        <v>15.631165983380765</v>
      </c>
      <c r="G2019" s="33">
        <f t="shared" ref="G2019:G2082" si="138">F2019/E2019*100</f>
        <v>0.018091133139628089</v>
      </c>
      <c r="H2019" s="47" t="s">
        <v>18</v>
      </c>
      <c r="I2019" s="45" t="s">
        <v>30</v>
      </c>
      <c r="J2019" s="43">
        <v>86388.029999999999</v>
      </c>
      <c r="K2019" s="35">
        <f t="shared" ref="K2019:K2082" si="139">J2019</f>
        <v>86388.029999999999</v>
      </c>
      <c r="M2019" s="26"/>
      <c r="N2019" s="26"/>
    </row>
    <row r="2020" ht="32.950000000000003">
      <c r="A2020" s="46" t="s">
        <v>2045</v>
      </c>
      <c r="B2020" s="43">
        <v>6203.2600000000002</v>
      </c>
      <c r="C2020" s="43">
        <v>6215.2600000000002</v>
      </c>
      <c r="D2020" s="43">
        <v>6234.2600000000002</v>
      </c>
      <c r="E2020" s="31">
        <f t="shared" si="137"/>
        <v>6217.5900000000001</v>
      </c>
      <c r="F2020" s="32">
        <f t="shared" si="136"/>
        <v>15.631165983380766</v>
      </c>
      <c r="G2020" s="33">
        <f t="shared" si="138"/>
        <v>0.25140232764432463</v>
      </c>
      <c r="H2020" s="47" t="s">
        <v>18</v>
      </c>
      <c r="I2020" s="45" t="s">
        <v>30</v>
      </c>
      <c r="J2020" s="43">
        <v>6203.2600000000002</v>
      </c>
      <c r="K2020" s="35">
        <f t="shared" si="139"/>
        <v>6203.2600000000002</v>
      </c>
      <c r="M2020" s="26"/>
      <c r="N2020" s="26"/>
    </row>
    <row r="2021" ht="23.600000000000001">
      <c r="A2021" s="46" t="s">
        <v>2046</v>
      </c>
      <c r="B2021" s="43">
        <v>3409.79</v>
      </c>
      <c r="C2021" s="43">
        <v>3421.79</v>
      </c>
      <c r="D2021" s="43">
        <v>3440.79</v>
      </c>
      <c r="E2021" s="31">
        <f t="shared" si="137"/>
        <v>3424.1199999999999</v>
      </c>
      <c r="F2021" s="32">
        <f t="shared" si="136"/>
        <v>15.631165983380766</v>
      </c>
      <c r="G2021" s="33">
        <f t="shared" si="138"/>
        <v>0.45650169922142819</v>
      </c>
      <c r="H2021" s="47" t="s">
        <v>18</v>
      </c>
      <c r="I2021" s="45" t="s">
        <v>30</v>
      </c>
      <c r="J2021" s="43">
        <v>3409.79</v>
      </c>
      <c r="K2021" s="35">
        <f t="shared" si="139"/>
        <v>3409.79</v>
      </c>
      <c r="M2021" s="26"/>
      <c r="N2021" s="26"/>
    </row>
    <row r="2022" ht="23.600000000000001">
      <c r="A2022" s="46" t="s">
        <v>2047</v>
      </c>
      <c r="B2022" s="43">
        <v>8891.9599999999991</v>
      </c>
      <c r="C2022" s="43">
        <v>8903.9599999999991</v>
      </c>
      <c r="D2022" s="43">
        <v>8922.9599999999991</v>
      </c>
      <c r="E2022" s="31">
        <f t="shared" si="137"/>
        <v>8906.2900000000009</v>
      </c>
      <c r="F2022" s="32">
        <f t="shared" si="136"/>
        <v>15.631165983380765</v>
      </c>
      <c r="G2022" s="33">
        <f t="shared" si="138"/>
        <v>0.17550704034318176</v>
      </c>
      <c r="H2022" s="47" t="s">
        <v>18</v>
      </c>
      <c r="I2022" s="45" t="s">
        <v>30</v>
      </c>
      <c r="J2022" s="43">
        <v>8891.9599999999991</v>
      </c>
      <c r="K2022" s="35">
        <f t="shared" si="139"/>
        <v>8891.9599999999991</v>
      </c>
      <c r="M2022" s="26"/>
      <c r="N2022" s="26"/>
    </row>
    <row r="2023" ht="23.600000000000001">
      <c r="A2023" s="46" t="s">
        <v>2048</v>
      </c>
      <c r="B2023" s="43">
        <v>1289.6500000000001</v>
      </c>
      <c r="C2023" s="43">
        <v>1301.6500000000001</v>
      </c>
      <c r="D2023" s="43">
        <v>1320.6500000000001</v>
      </c>
      <c r="E2023" s="31">
        <f t="shared" si="137"/>
        <v>1303.98</v>
      </c>
      <c r="F2023" s="32">
        <f t="shared" si="136"/>
        <v>15.631165983380766</v>
      </c>
      <c r="G2023" s="33">
        <f t="shared" si="138"/>
        <v>1.1987274331953532</v>
      </c>
      <c r="H2023" s="47" t="s">
        <v>18</v>
      </c>
      <c r="I2023" s="45" t="s">
        <v>30</v>
      </c>
      <c r="J2023" s="43">
        <v>1289.6500000000001</v>
      </c>
      <c r="K2023" s="35">
        <f t="shared" si="139"/>
        <v>1289.6500000000001</v>
      </c>
      <c r="M2023" s="26"/>
      <c r="N2023" s="26"/>
    </row>
    <row r="2024" ht="23.600000000000001">
      <c r="A2024" s="46" t="s">
        <v>2049</v>
      </c>
      <c r="B2024" s="43">
        <v>2912.1100000000001</v>
      </c>
      <c r="C2024" s="43">
        <v>2924.1100000000001</v>
      </c>
      <c r="D2024" s="43">
        <v>2943.1100000000001</v>
      </c>
      <c r="E2024" s="31">
        <f t="shared" si="137"/>
        <v>2926.4400000000001</v>
      </c>
      <c r="F2024" s="32">
        <f t="shared" si="136"/>
        <v>15.631165983380766</v>
      </c>
      <c r="G2024" s="33">
        <f t="shared" si="138"/>
        <v>0.53413587783726191</v>
      </c>
      <c r="H2024" s="47" t="s">
        <v>18</v>
      </c>
      <c r="I2024" s="45" t="s">
        <v>30</v>
      </c>
      <c r="J2024" s="43">
        <v>2912.1100000000001</v>
      </c>
      <c r="K2024" s="35">
        <f t="shared" si="139"/>
        <v>2912.1100000000001</v>
      </c>
      <c r="M2024" s="26"/>
      <c r="N2024" s="26"/>
    </row>
    <row r="2025" ht="23.600000000000001">
      <c r="A2025" s="46" t="s">
        <v>2050</v>
      </c>
      <c r="B2025" s="43">
        <v>7608.4700000000003</v>
      </c>
      <c r="C2025" s="43">
        <v>7620.4700000000003</v>
      </c>
      <c r="D2025" s="43">
        <v>7639.4700000000003</v>
      </c>
      <c r="E2025" s="31">
        <f t="shared" si="137"/>
        <v>7622.8000000000002</v>
      </c>
      <c r="F2025" s="32">
        <f t="shared" si="136"/>
        <v>15.631165983380766</v>
      </c>
      <c r="G2025" s="33">
        <f t="shared" si="138"/>
        <v>0.20505806243612273</v>
      </c>
      <c r="H2025" s="47" t="s">
        <v>18</v>
      </c>
      <c r="I2025" s="45" t="s">
        <v>30</v>
      </c>
      <c r="J2025" s="43">
        <v>7608.4700000000003</v>
      </c>
      <c r="K2025" s="35">
        <f t="shared" si="139"/>
        <v>7608.4700000000003</v>
      </c>
      <c r="M2025" s="26"/>
      <c r="N2025" s="26"/>
    </row>
    <row r="2026" ht="23.600000000000001">
      <c r="A2026" s="46" t="s">
        <v>2051</v>
      </c>
      <c r="B2026" s="43">
        <v>1053.9100000000001</v>
      </c>
      <c r="C2026" s="43">
        <v>1065.9100000000001</v>
      </c>
      <c r="D2026" s="43">
        <v>1084.9100000000001</v>
      </c>
      <c r="E2026" s="31">
        <f t="shared" si="137"/>
        <v>1068.24</v>
      </c>
      <c r="F2026" s="32">
        <f t="shared" si="136"/>
        <v>15.631165983380766</v>
      </c>
      <c r="G2026" s="33">
        <f t="shared" si="138"/>
        <v>1.4632634972834537</v>
      </c>
      <c r="H2026" s="47" t="s">
        <v>18</v>
      </c>
      <c r="I2026" s="45" t="s">
        <v>30</v>
      </c>
      <c r="J2026" s="43">
        <v>1053.9100000000001</v>
      </c>
      <c r="K2026" s="35">
        <f t="shared" si="139"/>
        <v>1053.9100000000001</v>
      </c>
      <c r="M2026" s="26"/>
      <c r="N2026" s="26"/>
    </row>
    <row r="2027" ht="23.600000000000001">
      <c r="A2027" s="46" t="s">
        <v>2052</v>
      </c>
      <c r="B2027" s="43">
        <v>5341.9499999999998</v>
      </c>
      <c r="C2027" s="43">
        <v>5353.9499999999998</v>
      </c>
      <c r="D2027" s="43">
        <v>5372.9499999999998</v>
      </c>
      <c r="E2027" s="31">
        <f t="shared" si="137"/>
        <v>5356.2799999999997</v>
      </c>
      <c r="F2027" s="32">
        <f t="shared" si="136"/>
        <v>15.631165983380766</v>
      </c>
      <c r="G2027" s="33">
        <f t="shared" si="138"/>
        <v>0.29182876891015341</v>
      </c>
      <c r="H2027" s="47" t="s">
        <v>18</v>
      </c>
      <c r="I2027" s="45" t="s">
        <v>30</v>
      </c>
      <c r="J2027" s="43">
        <v>5341.9499999999998</v>
      </c>
      <c r="K2027" s="35">
        <f t="shared" si="139"/>
        <v>5341.9499999999998</v>
      </c>
      <c r="M2027" s="26"/>
      <c r="N2027" s="26"/>
    </row>
    <row r="2028" ht="23.600000000000001">
      <c r="A2028" s="46" t="s">
        <v>2053</v>
      </c>
      <c r="B2028" s="43">
        <v>1462.22</v>
      </c>
      <c r="C2028" s="43">
        <v>1474.22</v>
      </c>
      <c r="D2028" s="43">
        <v>1493.22</v>
      </c>
      <c r="E2028" s="31">
        <f t="shared" si="137"/>
        <v>1476.55</v>
      </c>
      <c r="F2028" s="32">
        <f t="shared" si="136"/>
        <v>15.631165983380766</v>
      </c>
      <c r="G2028" s="33">
        <f t="shared" si="138"/>
        <v>1.058627610536776</v>
      </c>
      <c r="H2028" s="47" t="s">
        <v>18</v>
      </c>
      <c r="I2028" s="45" t="s">
        <v>30</v>
      </c>
      <c r="J2028" s="43">
        <v>1462.22</v>
      </c>
      <c r="K2028" s="35">
        <f t="shared" si="139"/>
        <v>1462.22</v>
      </c>
      <c r="M2028" s="26"/>
      <c r="N2028" s="26"/>
    </row>
    <row r="2029" ht="23.600000000000001">
      <c r="A2029" s="46" t="s">
        <v>2054</v>
      </c>
      <c r="B2029" s="43">
        <v>670.25</v>
      </c>
      <c r="C2029" s="43">
        <v>682.25</v>
      </c>
      <c r="D2029" s="43">
        <v>701.25</v>
      </c>
      <c r="E2029" s="31">
        <f t="shared" si="137"/>
        <v>684.58000000000004</v>
      </c>
      <c r="F2029" s="32">
        <f t="shared" si="136"/>
        <v>15.631165983380766</v>
      </c>
      <c r="G2029" s="33">
        <f t="shared" si="138"/>
        <v>2.2833220344416674</v>
      </c>
      <c r="H2029" s="47" t="s">
        <v>18</v>
      </c>
      <c r="I2029" s="45" t="s">
        <v>30</v>
      </c>
      <c r="J2029" s="43">
        <v>670.25</v>
      </c>
      <c r="K2029" s="35">
        <f t="shared" si="139"/>
        <v>670.25</v>
      </c>
      <c r="M2029" s="26"/>
      <c r="N2029" s="26"/>
    </row>
    <row r="2030" ht="34.799999999999997">
      <c r="A2030" s="46" t="s">
        <v>2055</v>
      </c>
      <c r="B2030" s="43">
        <v>19053.529999999999</v>
      </c>
      <c r="C2030" s="43">
        <v>19065.529999999999</v>
      </c>
      <c r="D2030" s="43">
        <v>19084.529999999999</v>
      </c>
      <c r="E2030" s="31">
        <f t="shared" si="137"/>
        <v>19067.860000000001</v>
      </c>
      <c r="F2030" s="32">
        <f t="shared" si="136"/>
        <v>15.631165983380765</v>
      </c>
      <c r="G2030" s="33">
        <f t="shared" si="138"/>
        <v>0.081976509075380066</v>
      </c>
      <c r="H2030" s="47" t="s">
        <v>18</v>
      </c>
      <c r="I2030" s="45" t="s">
        <v>30</v>
      </c>
      <c r="J2030" s="43">
        <v>19053.529999999999</v>
      </c>
      <c r="K2030" s="35">
        <f t="shared" si="139"/>
        <v>19053.529999999999</v>
      </c>
      <c r="M2030" s="26"/>
      <c r="N2030" s="26"/>
    </row>
    <row r="2031" ht="23.600000000000001">
      <c r="A2031" s="46" t="s">
        <v>2056</v>
      </c>
      <c r="B2031" s="43">
        <v>8312.6200000000008</v>
      </c>
      <c r="C2031" s="43">
        <v>8324.6200000000008</v>
      </c>
      <c r="D2031" s="43">
        <v>8343.6200000000008</v>
      </c>
      <c r="E2031" s="31">
        <f t="shared" si="137"/>
        <v>8326.9500000000007</v>
      </c>
      <c r="F2031" s="32">
        <f t="shared" si="136"/>
        <v>15.631165983380766</v>
      </c>
      <c r="G2031" s="33">
        <f t="shared" si="138"/>
        <v>0.18771778362282426</v>
      </c>
      <c r="H2031" s="47" t="s">
        <v>18</v>
      </c>
      <c r="I2031" s="45" t="s">
        <v>30</v>
      </c>
      <c r="J2031" s="43">
        <v>8312.6200000000008</v>
      </c>
      <c r="K2031" s="35">
        <f t="shared" si="139"/>
        <v>8312.6200000000008</v>
      </c>
      <c r="M2031" s="26"/>
      <c r="N2031" s="26"/>
    </row>
    <row r="2032" ht="23.600000000000001">
      <c r="A2032" s="46" t="s">
        <v>2057</v>
      </c>
      <c r="B2032" s="43">
        <v>28953.169999999998</v>
      </c>
      <c r="C2032" s="43">
        <v>28965.169999999998</v>
      </c>
      <c r="D2032" s="43">
        <v>28984.169999999998</v>
      </c>
      <c r="E2032" s="31">
        <f t="shared" si="137"/>
        <v>28967.5</v>
      </c>
      <c r="F2032" s="32">
        <f t="shared" si="136"/>
        <v>15.631165983380765</v>
      </c>
      <c r="G2032" s="33">
        <f t="shared" si="138"/>
        <v>0.053961045942455391</v>
      </c>
      <c r="H2032" s="47" t="s">
        <v>18</v>
      </c>
      <c r="I2032" s="45" t="s">
        <v>30</v>
      </c>
      <c r="J2032" s="43">
        <v>28953.169999999998</v>
      </c>
      <c r="K2032" s="35">
        <f t="shared" si="139"/>
        <v>28953.169999999998</v>
      </c>
      <c r="M2032" s="26"/>
      <c r="N2032" s="26"/>
    </row>
    <row r="2033" ht="23.600000000000001">
      <c r="A2033" s="46" t="s">
        <v>2058</v>
      </c>
      <c r="B2033" s="43">
        <v>37100.919999999998</v>
      </c>
      <c r="C2033" s="43">
        <v>37112.919999999998</v>
      </c>
      <c r="D2033" s="43">
        <v>37131.919999999998</v>
      </c>
      <c r="E2033" s="31">
        <f t="shared" si="137"/>
        <v>37115.25</v>
      </c>
      <c r="F2033" s="32">
        <f t="shared" si="136"/>
        <v>15.631165983380765</v>
      </c>
      <c r="G2033" s="33">
        <f t="shared" si="138"/>
        <v>0.042115211357543772</v>
      </c>
      <c r="H2033" s="47" t="s">
        <v>18</v>
      </c>
      <c r="I2033" s="45" t="s">
        <v>30</v>
      </c>
      <c r="J2033" s="43">
        <v>37100.919999999998</v>
      </c>
      <c r="K2033" s="35">
        <f t="shared" si="139"/>
        <v>37100.919999999998</v>
      </c>
      <c r="M2033" s="26"/>
      <c r="N2033" s="26"/>
    </row>
    <row r="2034" ht="23.600000000000001">
      <c r="A2034" s="46" t="s">
        <v>2059</v>
      </c>
      <c r="B2034" s="43">
        <v>42395.110000000001</v>
      </c>
      <c r="C2034" s="43">
        <v>42407.110000000001</v>
      </c>
      <c r="D2034" s="43">
        <v>42426.110000000001</v>
      </c>
      <c r="E2034" s="31">
        <f t="shared" si="137"/>
        <v>42409.440000000002</v>
      </c>
      <c r="F2034" s="32">
        <f t="shared" si="136"/>
        <v>15.631165983380765</v>
      </c>
      <c r="G2034" s="33">
        <f t="shared" si="138"/>
        <v>0.036857751442557984</v>
      </c>
      <c r="H2034" s="47" t="s">
        <v>18</v>
      </c>
      <c r="I2034" s="45" t="s">
        <v>30</v>
      </c>
      <c r="J2034" s="43">
        <v>42395.110000000001</v>
      </c>
      <c r="K2034" s="35">
        <f t="shared" si="139"/>
        <v>42395.110000000001</v>
      </c>
      <c r="M2034" s="26"/>
      <c r="N2034" s="26"/>
    </row>
    <row r="2035" ht="23.600000000000001">
      <c r="A2035" s="46" t="s">
        <v>2060</v>
      </c>
      <c r="B2035" s="43">
        <v>209014.14000000001</v>
      </c>
      <c r="C2035" s="43">
        <v>209026.14000000001</v>
      </c>
      <c r="D2035" s="43">
        <v>209045.14000000001</v>
      </c>
      <c r="E2035" s="31">
        <f t="shared" si="137"/>
        <v>209028.47</v>
      </c>
      <c r="F2035" s="32">
        <f t="shared" si="136"/>
        <v>15.63116598338077</v>
      </c>
      <c r="G2035" s="33">
        <f t="shared" si="138"/>
        <v>0.0074780081313233406</v>
      </c>
      <c r="H2035" s="47" t="s">
        <v>18</v>
      </c>
      <c r="I2035" s="45" t="s">
        <v>30</v>
      </c>
      <c r="J2035" s="43">
        <v>209014.14000000001</v>
      </c>
      <c r="K2035" s="35">
        <f t="shared" si="139"/>
        <v>209014.14000000001</v>
      </c>
      <c r="M2035" s="26"/>
      <c r="N2035" s="26"/>
    </row>
    <row r="2036" ht="23.600000000000001">
      <c r="A2036" s="46" t="s">
        <v>2061</v>
      </c>
      <c r="B2036" s="43">
        <v>124952.72</v>
      </c>
      <c r="C2036" s="43">
        <v>124964.72</v>
      </c>
      <c r="D2036" s="43">
        <v>124983.72</v>
      </c>
      <c r="E2036" s="31">
        <f t="shared" si="137"/>
        <v>124967.05</v>
      </c>
      <c r="F2036" s="32">
        <f t="shared" si="136"/>
        <v>15.631165983380765</v>
      </c>
      <c r="G2036" s="33">
        <f t="shared" si="138"/>
        <v>0.012508229956121044</v>
      </c>
      <c r="H2036" s="47" t="s">
        <v>18</v>
      </c>
      <c r="I2036" s="45" t="s">
        <v>30</v>
      </c>
      <c r="J2036" s="43">
        <v>124952.72</v>
      </c>
      <c r="K2036" s="35">
        <f t="shared" si="139"/>
        <v>124952.72</v>
      </c>
      <c r="M2036" s="26"/>
      <c r="N2036" s="26"/>
    </row>
    <row r="2037" ht="23.600000000000001">
      <c r="A2037" s="46" t="s">
        <v>2062</v>
      </c>
      <c r="B2037" s="43">
        <v>80663.960000000006</v>
      </c>
      <c r="C2037" s="43">
        <v>80675.960000000006</v>
      </c>
      <c r="D2037" s="43">
        <v>80694.960000000006</v>
      </c>
      <c r="E2037" s="31">
        <f t="shared" si="137"/>
        <v>80678.290000000008</v>
      </c>
      <c r="F2037" s="32">
        <f t="shared" si="136"/>
        <v>15.631165983380765</v>
      </c>
      <c r="G2037" s="33">
        <f t="shared" si="138"/>
        <v>0.019374686775563491</v>
      </c>
      <c r="H2037" s="47" t="s">
        <v>18</v>
      </c>
      <c r="I2037" s="45" t="s">
        <v>30</v>
      </c>
      <c r="J2037" s="43">
        <v>80663.960000000006</v>
      </c>
      <c r="K2037" s="35">
        <f t="shared" si="139"/>
        <v>80663.960000000006</v>
      </c>
      <c r="M2037" s="26"/>
      <c r="N2037" s="26"/>
    </row>
    <row r="2038" ht="23.600000000000001">
      <c r="A2038" s="46" t="s">
        <v>2063</v>
      </c>
      <c r="B2038" s="43">
        <v>13451.18</v>
      </c>
      <c r="C2038" s="43">
        <v>13463.18</v>
      </c>
      <c r="D2038" s="43">
        <v>13482.18</v>
      </c>
      <c r="E2038" s="31">
        <f t="shared" si="137"/>
        <v>13465.51</v>
      </c>
      <c r="F2038" s="32">
        <f t="shared" si="136"/>
        <v>15.631165983380766</v>
      </c>
      <c r="G2038" s="33">
        <f t="shared" si="138"/>
        <v>0.11608298522210274</v>
      </c>
      <c r="H2038" s="47" t="s">
        <v>18</v>
      </c>
      <c r="I2038" s="45" t="s">
        <v>30</v>
      </c>
      <c r="J2038" s="43">
        <v>13451.18</v>
      </c>
      <c r="K2038" s="35">
        <f t="shared" si="139"/>
        <v>13451.18</v>
      </c>
      <c r="M2038" s="26"/>
      <c r="N2038" s="26"/>
    </row>
    <row r="2039" ht="32.950000000000003">
      <c r="A2039" s="46" t="s">
        <v>2064</v>
      </c>
      <c r="B2039" s="43">
        <v>105852.96000000001</v>
      </c>
      <c r="C2039" s="43">
        <v>105864.96000000001</v>
      </c>
      <c r="D2039" s="43">
        <v>105883.96000000001</v>
      </c>
      <c r="E2039" s="31">
        <f t="shared" si="137"/>
        <v>105867.29000000001</v>
      </c>
      <c r="F2039" s="32">
        <f t="shared" si="136"/>
        <v>15.631165983380765</v>
      </c>
      <c r="G2039" s="33">
        <f t="shared" si="138"/>
        <v>0.014764868339768368</v>
      </c>
      <c r="H2039" s="47" t="s">
        <v>18</v>
      </c>
      <c r="I2039" s="45" t="s">
        <v>30</v>
      </c>
      <c r="J2039" s="43">
        <v>105852.96000000001</v>
      </c>
      <c r="K2039" s="35">
        <f t="shared" si="139"/>
        <v>105852.96000000001</v>
      </c>
      <c r="M2039" s="26"/>
      <c r="N2039" s="26"/>
    </row>
    <row r="2040" ht="23.600000000000001">
      <c r="A2040" s="46" t="s">
        <v>2065</v>
      </c>
      <c r="B2040" s="43">
        <v>33820.559999999998</v>
      </c>
      <c r="C2040" s="43">
        <v>33832.559999999998</v>
      </c>
      <c r="D2040" s="43">
        <v>33851.559999999998</v>
      </c>
      <c r="E2040" s="31">
        <f t="shared" si="137"/>
        <v>33834.889999999999</v>
      </c>
      <c r="F2040" s="32">
        <f t="shared" si="136"/>
        <v>15.631165983380765</v>
      </c>
      <c r="G2040" s="33">
        <f t="shared" si="138"/>
        <v>0.046198365011326369</v>
      </c>
      <c r="H2040" s="47" t="s">
        <v>18</v>
      </c>
      <c r="I2040" s="45" t="s">
        <v>30</v>
      </c>
      <c r="J2040" s="43">
        <v>33820.559999999998</v>
      </c>
      <c r="K2040" s="35">
        <f t="shared" si="139"/>
        <v>33820.559999999998</v>
      </c>
      <c r="M2040" s="26"/>
      <c r="N2040" s="26"/>
    </row>
    <row r="2041" ht="23.600000000000001">
      <c r="A2041" s="46" t="s">
        <v>2066</v>
      </c>
      <c r="B2041" s="43">
        <v>53069.769999999997</v>
      </c>
      <c r="C2041" s="43">
        <v>53081.769999999997</v>
      </c>
      <c r="D2041" s="43">
        <v>53100.769999999997</v>
      </c>
      <c r="E2041" s="31">
        <f t="shared" si="137"/>
        <v>53084.099999999999</v>
      </c>
      <c r="F2041" s="32">
        <f t="shared" si="136"/>
        <v>15.631165983380765</v>
      </c>
      <c r="G2041" s="33">
        <f t="shared" si="138"/>
        <v>0.029446041250357012</v>
      </c>
      <c r="H2041" s="47" t="s">
        <v>18</v>
      </c>
      <c r="I2041" s="45" t="s">
        <v>30</v>
      </c>
      <c r="J2041" s="43">
        <v>53069.769999999997</v>
      </c>
      <c r="K2041" s="35">
        <f t="shared" si="139"/>
        <v>53069.769999999997</v>
      </c>
      <c r="M2041" s="26"/>
      <c r="N2041" s="26"/>
    </row>
    <row r="2042" ht="23.600000000000001">
      <c r="A2042" s="46" t="s">
        <v>2067</v>
      </c>
      <c r="B2042" s="43">
        <v>12683.870000000001</v>
      </c>
      <c r="C2042" s="43">
        <v>12695.870000000001</v>
      </c>
      <c r="D2042" s="43">
        <v>12714.870000000001</v>
      </c>
      <c r="E2042" s="31">
        <f t="shared" si="137"/>
        <v>12698.200000000001</v>
      </c>
      <c r="F2042" s="32">
        <f t="shared" si="136"/>
        <v>15.631165983380766</v>
      </c>
      <c r="G2042" s="33">
        <f t="shared" si="138"/>
        <v>0.12309749400214808</v>
      </c>
      <c r="H2042" s="47" t="s">
        <v>18</v>
      </c>
      <c r="I2042" s="45" t="s">
        <v>30</v>
      </c>
      <c r="J2042" s="43">
        <v>12683.870000000001</v>
      </c>
      <c r="K2042" s="35">
        <f t="shared" si="139"/>
        <v>12683.870000000001</v>
      </c>
      <c r="M2042" s="26"/>
      <c r="N2042" s="26"/>
    </row>
    <row r="2043" ht="23.600000000000001">
      <c r="A2043" s="46" t="s">
        <v>2068</v>
      </c>
      <c r="B2043" s="43">
        <v>16209.219999999999</v>
      </c>
      <c r="C2043" s="43">
        <v>16221.219999999999</v>
      </c>
      <c r="D2043" s="43">
        <v>16240.219999999999</v>
      </c>
      <c r="E2043" s="31">
        <f t="shared" si="137"/>
        <v>16223.550000000001</v>
      </c>
      <c r="F2043" s="32">
        <f t="shared" si="136"/>
        <v>15.631165983380765</v>
      </c>
      <c r="G2043" s="33">
        <f t="shared" si="138"/>
        <v>0.096348616569004716</v>
      </c>
      <c r="H2043" s="47" t="s">
        <v>18</v>
      </c>
      <c r="I2043" s="45" t="s">
        <v>30</v>
      </c>
      <c r="J2043" s="43">
        <v>16209.219999999999</v>
      </c>
      <c r="K2043" s="35">
        <f t="shared" si="139"/>
        <v>16209.219999999999</v>
      </c>
      <c r="M2043" s="26"/>
      <c r="N2043" s="26"/>
    </row>
    <row r="2044" ht="32.950000000000003">
      <c r="A2044" s="46" t="s">
        <v>2069</v>
      </c>
      <c r="B2044" s="43">
        <v>14429.59</v>
      </c>
      <c r="C2044" s="43">
        <v>14441.59</v>
      </c>
      <c r="D2044" s="43">
        <v>14460.59</v>
      </c>
      <c r="E2044" s="31">
        <f t="shared" si="137"/>
        <v>14443.92</v>
      </c>
      <c r="F2044" s="32">
        <f t="shared" si="136"/>
        <v>15.631165983380766</v>
      </c>
      <c r="G2044" s="33">
        <f t="shared" si="138"/>
        <v>0.10821969370766915</v>
      </c>
      <c r="H2044" s="47" t="s">
        <v>18</v>
      </c>
      <c r="I2044" s="45" t="s">
        <v>30</v>
      </c>
      <c r="J2044" s="43">
        <v>14429.59</v>
      </c>
      <c r="K2044" s="35">
        <f t="shared" si="139"/>
        <v>14429.59</v>
      </c>
      <c r="M2044" s="26"/>
      <c r="N2044" s="26"/>
    </row>
    <row r="2045" ht="32.950000000000003">
      <c r="A2045" s="46" t="s">
        <v>2070</v>
      </c>
      <c r="B2045" s="43">
        <v>871949.51000000001</v>
      </c>
      <c r="C2045" s="43">
        <v>871961.51000000001</v>
      </c>
      <c r="D2045" s="43">
        <v>871980.51000000001</v>
      </c>
      <c r="E2045" s="31">
        <f t="shared" si="137"/>
        <v>871963.83999999997</v>
      </c>
      <c r="F2045" s="32">
        <f t="shared" si="136"/>
        <v>15.631165983380781</v>
      </c>
      <c r="G2045" s="33">
        <f t="shared" si="138"/>
        <v>0.001792639243317794</v>
      </c>
      <c r="H2045" s="47" t="s">
        <v>18</v>
      </c>
      <c r="I2045" s="45" t="s">
        <v>30</v>
      </c>
      <c r="J2045" s="43">
        <v>871949.51000000001</v>
      </c>
      <c r="K2045" s="35">
        <f t="shared" si="139"/>
        <v>871949.51000000001</v>
      </c>
      <c r="M2045" s="26"/>
      <c r="N2045" s="26"/>
    </row>
    <row r="2046" ht="23.600000000000001">
      <c r="A2046" s="46" t="s">
        <v>2071</v>
      </c>
      <c r="B2046" s="43">
        <v>127926.46000000001</v>
      </c>
      <c r="C2046" s="43">
        <v>127938.46000000001</v>
      </c>
      <c r="D2046" s="43">
        <v>127957.46000000001</v>
      </c>
      <c r="E2046" s="31">
        <f t="shared" si="137"/>
        <v>127940.79000000001</v>
      </c>
      <c r="F2046" s="32">
        <f t="shared" si="136"/>
        <v>15.631165983380765</v>
      </c>
      <c r="G2046" s="33">
        <f t="shared" si="138"/>
        <v>0.012217499972745804</v>
      </c>
      <c r="H2046" s="47" t="s">
        <v>18</v>
      </c>
      <c r="I2046" s="45" t="s">
        <v>30</v>
      </c>
      <c r="J2046" s="43">
        <v>127926.46000000001</v>
      </c>
      <c r="K2046" s="35">
        <f t="shared" si="139"/>
        <v>127926.46000000001</v>
      </c>
      <c r="M2046" s="26"/>
      <c r="N2046" s="26"/>
    </row>
    <row r="2047" ht="23.600000000000001">
      <c r="A2047" s="46" t="s">
        <v>2072</v>
      </c>
      <c r="B2047" s="43">
        <v>18676.040000000001</v>
      </c>
      <c r="C2047" s="43">
        <v>18688.040000000001</v>
      </c>
      <c r="D2047" s="43">
        <v>18707.040000000001</v>
      </c>
      <c r="E2047" s="31">
        <f t="shared" si="137"/>
        <v>18690.369999999999</v>
      </c>
      <c r="F2047" s="32">
        <f t="shared" si="136"/>
        <v>15.631165983380766</v>
      </c>
      <c r="G2047" s="33">
        <f t="shared" si="138"/>
        <v>0.083632191248117438</v>
      </c>
      <c r="H2047" s="47" t="s">
        <v>18</v>
      </c>
      <c r="I2047" s="45" t="s">
        <v>30</v>
      </c>
      <c r="J2047" s="43">
        <v>18676.040000000001</v>
      </c>
      <c r="K2047" s="35">
        <f t="shared" si="139"/>
        <v>18676.040000000001</v>
      </c>
      <c r="M2047" s="26"/>
      <c r="N2047" s="26"/>
    </row>
    <row r="2048" ht="34.799999999999997">
      <c r="A2048" s="46" t="s">
        <v>2073</v>
      </c>
      <c r="B2048" s="43">
        <v>25474.049999999999</v>
      </c>
      <c r="C2048" s="43">
        <v>25486.049999999999</v>
      </c>
      <c r="D2048" s="43">
        <v>25505.049999999999</v>
      </c>
      <c r="E2048" s="31">
        <f t="shared" si="137"/>
        <v>25488.380000000001</v>
      </c>
      <c r="F2048" s="32">
        <f t="shared" si="136"/>
        <v>15.631165983380765</v>
      </c>
      <c r="G2048" s="33">
        <f t="shared" si="138"/>
        <v>0.061326635837117789</v>
      </c>
      <c r="H2048" s="47" t="s">
        <v>18</v>
      </c>
      <c r="I2048" s="45" t="s">
        <v>30</v>
      </c>
      <c r="J2048" s="43">
        <v>25474.049999999999</v>
      </c>
      <c r="K2048" s="35">
        <f t="shared" si="139"/>
        <v>25474.049999999999</v>
      </c>
      <c r="M2048" s="26"/>
      <c r="N2048" s="26"/>
    </row>
    <row r="2049" ht="34.799999999999997">
      <c r="A2049" s="46" t="s">
        <v>2074</v>
      </c>
      <c r="B2049" s="43">
        <v>8653.1299999999992</v>
      </c>
      <c r="C2049" s="43">
        <v>8665.1299999999992</v>
      </c>
      <c r="D2049" s="43">
        <v>8684.1299999999992</v>
      </c>
      <c r="E2049" s="31">
        <f t="shared" si="137"/>
        <v>8667.4600000000009</v>
      </c>
      <c r="F2049" s="32">
        <f t="shared" si="136"/>
        <v>15.631165983380765</v>
      </c>
      <c r="G2049" s="33">
        <f t="shared" si="138"/>
        <v>0.1803430991707001</v>
      </c>
      <c r="H2049" s="47" t="s">
        <v>18</v>
      </c>
      <c r="I2049" s="45" t="s">
        <v>30</v>
      </c>
      <c r="J2049" s="43">
        <v>8653.1299999999992</v>
      </c>
      <c r="K2049" s="35">
        <f t="shared" si="139"/>
        <v>8653.1299999999992</v>
      </c>
      <c r="M2049" s="26"/>
      <c r="N2049" s="26"/>
    </row>
    <row r="2050" ht="13.800000000000001">
      <c r="A2050" s="46" t="s">
        <v>2075</v>
      </c>
      <c r="B2050" s="43">
        <v>22880.880000000001</v>
      </c>
      <c r="C2050" s="43">
        <v>22892.880000000001</v>
      </c>
      <c r="D2050" s="43">
        <v>22911.880000000001</v>
      </c>
      <c r="E2050" s="31">
        <f t="shared" si="137"/>
        <v>22895.209999999999</v>
      </c>
      <c r="F2050" s="32">
        <f t="shared" si="136"/>
        <v>15.631165983380766</v>
      </c>
      <c r="G2050" s="33">
        <f t="shared" si="138"/>
        <v>0.068272647350169607</v>
      </c>
      <c r="H2050" s="47" t="s">
        <v>18</v>
      </c>
      <c r="I2050" s="45" t="s">
        <v>30</v>
      </c>
      <c r="J2050" s="43">
        <v>22880.880000000001</v>
      </c>
      <c r="K2050" s="35">
        <f t="shared" si="139"/>
        <v>22880.880000000001</v>
      </c>
      <c r="M2050" s="26"/>
      <c r="N2050" s="26"/>
    </row>
    <row r="2051" ht="23.600000000000001">
      <c r="A2051" s="46" t="s">
        <v>2076</v>
      </c>
      <c r="B2051" s="43">
        <v>342698.57000000001</v>
      </c>
      <c r="C2051" s="43">
        <v>342710.57000000001</v>
      </c>
      <c r="D2051" s="43">
        <v>342729.57000000001</v>
      </c>
      <c r="E2051" s="31">
        <f t="shared" si="137"/>
        <v>342712.90000000002</v>
      </c>
      <c r="F2051" s="32">
        <f t="shared" si="136"/>
        <v>15.631165983380761</v>
      </c>
      <c r="G2051" s="33">
        <f t="shared" si="138"/>
        <v>0.0045610089329525556</v>
      </c>
      <c r="H2051" s="47" t="s">
        <v>18</v>
      </c>
      <c r="I2051" s="45" t="s">
        <v>30</v>
      </c>
      <c r="J2051" s="43">
        <v>342698.57000000001</v>
      </c>
      <c r="K2051" s="35">
        <f t="shared" si="139"/>
        <v>342698.57000000001</v>
      </c>
      <c r="M2051" s="26"/>
      <c r="N2051" s="26"/>
    </row>
    <row r="2052" ht="23.600000000000001">
      <c r="A2052" s="46" t="s">
        <v>2077</v>
      </c>
      <c r="B2052" s="43">
        <v>256339.81</v>
      </c>
      <c r="C2052" s="43">
        <v>256351.81</v>
      </c>
      <c r="D2052" s="43">
        <v>256370.81</v>
      </c>
      <c r="E2052" s="31">
        <f t="shared" si="137"/>
        <v>256354.14000000001</v>
      </c>
      <c r="F2052" s="32">
        <f t="shared" si="136"/>
        <v>15.631165983380761</v>
      </c>
      <c r="G2052" s="33">
        <f t="shared" si="138"/>
        <v>0.0060974891934184334</v>
      </c>
      <c r="H2052" s="47" t="s">
        <v>18</v>
      </c>
      <c r="I2052" s="45" t="s">
        <v>30</v>
      </c>
      <c r="J2052" s="43">
        <v>256339.81</v>
      </c>
      <c r="K2052" s="35">
        <f t="shared" si="139"/>
        <v>256339.81</v>
      </c>
      <c r="M2052" s="26"/>
      <c r="N2052" s="26"/>
    </row>
    <row r="2053" ht="13.800000000000001">
      <c r="A2053" s="46" t="s">
        <v>2078</v>
      </c>
      <c r="B2053" s="43">
        <v>169085.85000000001</v>
      </c>
      <c r="C2053" s="43">
        <v>169097.85000000001</v>
      </c>
      <c r="D2053" s="43">
        <v>169116.85000000001</v>
      </c>
      <c r="E2053" s="31">
        <f t="shared" si="137"/>
        <v>169100.17999999999</v>
      </c>
      <c r="F2053" s="32">
        <f t="shared" si="136"/>
        <v>15.63116598338077</v>
      </c>
      <c r="G2053" s="33">
        <f t="shared" si="138"/>
        <v>0.0092437311322677313</v>
      </c>
      <c r="H2053" s="47" t="s">
        <v>18</v>
      </c>
      <c r="I2053" s="45" t="s">
        <v>30</v>
      </c>
      <c r="J2053" s="43">
        <v>169085.85000000001</v>
      </c>
      <c r="K2053" s="35">
        <f t="shared" si="139"/>
        <v>169085.85000000001</v>
      </c>
      <c r="M2053" s="26"/>
      <c r="N2053" s="26"/>
    </row>
    <row r="2054" ht="13.800000000000001">
      <c r="A2054" s="46" t="s">
        <v>2079</v>
      </c>
      <c r="B2054" s="43">
        <v>12682.32</v>
      </c>
      <c r="C2054" s="43">
        <v>12694.32</v>
      </c>
      <c r="D2054" s="43">
        <v>12713.32</v>
      </c>
      <c r="E2054" s="31">
        <f t="shared" si="137"/>
        <v>12696.65</v>
      </c>
      <c r="F2054" s="32">
        <f t="shared" si="136"/>
        <v>15.631165983380766</v>
      </c>
      <c r="G2054" s="33">
        <f t="shared" si="138"/>
        <v>0.1231125216760387</v>
      </c>
      <c r="H2054" s="47" t="s">
        <v>18</v>
      </c>
      <c r="I2054" s="45" t="s">
        <v>30</v>
      </c>
      <c r="J2054" s="43">
        <v>12682.32</v>
      </c>
      <c r="K2054" s="35">
        <f t="shared" si="139"/>
        <v>12682.32</v>
      </c>
      <c r="M2054" s="26"/>
      <c r="N2054" s="26"/>
    </row>
    <row r="2055" ht="23.600000000000001">
      <c r="A2055" s="46" t="s">
        <v>2080</v>
      </c>
      <c r="B2055" s="43">
        <v>74963</v>
      </c>
      <c r="C2055" s="43">
        <v>74975</v>
      </c>
      <c r="D2055" s="43">
        <v>74994</v>
      </c>
      <c r="E2055" s="31">
        <f t="shared" si="137"/>
        <v>74977.330000000002</v>
      </c>
      <c r="F2055" s="32">
        <f t="shared" si="136"/>
        <v>15.631165983380765</v>
      </c>
      <c r="G2055" s="33">
        <f t="shared" si="138"/>
        <v>0.02084785625652549</v>
      </c>
      <c r="H2055" s="47" t="s">
        <v>18</v>
      </c>
      <c r="I2055" s="45" t="s">
        <v>30</v>
      </c>
      <c r="J2055" s="43">
        <v>74963</v>
      </c>
      <c r="K2055" s="35">
        <f t="shared" si="139"/>
        <v>74963</v>
      </c>
      <c r="M2055" s="26"/>
      <c r="N2055" s="26"/>
    </row>
    <row r="2056" ht="23.600000000000001">
      <c r="A2056" s="46" t="s">
        <v>2081</v>
      </c>
      <c r="B2056" s="43">
        <v>267653.90999999997</v>
      </c>
      <c r="C2056" s="43">
        <v>267665.90999999997</v>
      </c>
      <c r="D2056" s="43">
        <v>267684.90999999997</v>
      </c>
      <c r="E2056" s="31">
        <f t="shared" si="137"/>
        <v>267668.23999999999</v>
      </c>
      <c r="F2056" s="32">
        <f t="shared" si="136"/>
        <v>15.631165983380761</v>
      </c>
      <c r="G2056" s="33">
        <f t="shared" si="138"/>
        <v>0.005839753712797888</v>
      </c>
      <c r="H2056" s="47" t="s">
        <v>18</v>
      </c>
      <c r="I2056" s="45" t="s">
        <v>30</v>
      </c>
      <c r="J2056" s="43">
        <v>267653.90999999997</v>
      </c>
      <c r="K2056" s="35">
        <f t="shared" si="139"/>
        <v>267653.90999999997</v>
      </c>
      <c r="M2056" s="26"/>
      <c r="N2056" s="26"/>
    </row>
    <row r="2057" ht="23.600000000000001">
      <c r="A2057" s="46" t="s">
        <v>2082</v>
      </c>
      <c r="B2057" s="43">
        <v>2534.6199999999999</v>
      </c>
      <c r="C2057" s="43">
        <v>2546.6199999999999</v>
      </c>
      <c r="D2057" s="43">
        <v>2565.6199999999999</v>
      </c>
      <c r="E2057" s="31">
        <f t="shared" si="137"/>
        <v>2548.9500000000003</v>
      </c>
      <c r="F2057" s="32">
        <f t="shared" si="136"/>
        <v>15.631165983380766</v>
      </c>
      <c r="G2057" s="33">
        <f t="shared" si="138"/>
        <v>0.61323941165502527</v>
      </c>
      <c r="H2057" s="47" t="s">
        <v>18</v>
      </c>
      <c r="I2057" s="45" t="s">
        <v>30</v>
      </c>
      <c r="J2057" s="43">
        <v>2534.6199999999999</v>
      </c>
      <c r="K2057" s="35">
        <f t="shared" si="139"/>
        <v>2534.6199999999999</v>
      </c>
      <c r="M2057" s="26"/>
      <c r="N2057" s="26"/>
    </row>
    <row r="2058" ht="23.600000000000001">
      <c r="A2058" s="46" t="s">
        <v>2083</v>
      </c>
      <c r="B2058" s="43">
        <v>25329.209999999999</v>
      </c>
      <c r="C2058" s="43">
        <v>25341.209999999999</v>
      </c>
      <c r="D2058" s="43">
        <v>25360.209999999999</v>
      </c>
      <c r="E2058" s="31">
        <f t="shared" si="137"/>
        <v>25343.540000000001</v>
      </c>
      <c r="F2058" s="32">
        <f t="shared" si="136"/>
        <v>15.631165983380765</v>
      </c>
      <c r="G2058" s="33">
        <f t="shared" si="138"/>
        <v>0.061677121599353381</v>
      </c>
      <c r="H2058" s="47" t="s">
        <v>18</v>
      </c>
      <c r="I2058" s="45" t="s">
        <v>30</v>
      </c>
      <c r="J2058" s="43">
        <v>25329.209999999999</v>
      </c>
      <c r="K2058" s="35">
        <f t="shared" si="139"/>
        <v>25329.209999999999</v>
      </c>
      <c r="M2058" s="26"/>
      <c r="N2058" s="26"/>
    </row>
    <row r="2059" ht="23.600000000000001">
      <c r="A2059" s="46" t="s">
        <v>2084</v>
      </c>
      <c r="B2059" s="43">
        <v>30718.93</v>
      </c>
      <c r="C2059" s="43">
        <v>30730.93</v>
      </c>
      <c r="D2059" s="43">
        <v>30749.93</v>
      </c>
      <c r="E2059" s="31">
        <f t="shared" si="137"/>
        <v>30733.260000000002</v>
      </c>
      <c r="F2059" s="32">
        <f t="shared" si="136"/>
        <v>15.631165983380765</v>
      </c>
      <c r="G2059" s="33">
        <f t="shared" si="138"/>
        <v>0.050860748203674991</v>
      </c>
      <c r="H2059" s="47" t="s">
        <v>18</v>
      </c>
      <c r="I2059" s="45" t="s">
        <v>30</v>
      </c>
      <c r="J2059" s="43">
        <v>30718.93</v>
      </c>
      <c r="K2059" s="35">
        <f t="shared" si="139"/>
        <v>30718.93</v>
      </c>
      <c r="M2059" s="26"/>
      <c r="N2059" s="26"/>
    </row>
    <row r="2060" ht="23.600000000000001">
      <c r="A2060" s="46" t="s">
        <v>2085</v>
      </c>
      <c r="B2060" s="43">
        <v>6170.8999999999996</v>
      </c>
      <c r="C2060" s="43">
        <v>6182.8999999999996</v>
      </c>
      <c r="D2060" s="43">
        <v>6201.8999999999996</v>
      </c>
      <c r="E2060" s="31">
        <f t="shared" si="137"/>
        <v>6185.2300000000005</v>
      </c>
      <c r="F2060" s="32">
        <f t="shared" si="136"/>
        <v>15.631165983380766</v>
      </c>
      <c r="G2060" s="33">
        <f t="shared" si="138"/>
        <v>0.25271761896292888</v>
      </c>
      <c r="H2060" s="47" t="s">
        <v>18</v>
      </c>
      <c r="I2060" s="45" t="s">
        <v>30</v>
      </c>
      <c r="J2060" s="43">
        <v>6170.8999999999996</v>
      </c>
      <c r="K2060" s="35">
        <f t="shared" si="139"/>
        <v>6170.8999999999996</v>
      </c>
      <c r="M2060" s="26"/>
      <c r="N2060" s="26"/>
    </row>
    <row r="2061" ht="23.600000000000001">
      <c r="A2061" s="46" t="s">
        <v>2086</v>
      </c>
      <c r="B2061" s="43">
        <v>18354.009999999998</v>
      </c>
      <c r="C2061" s="43">
        <v>18366.009999999998</v>
      </c>
      <c r="D2061" s="43">
        <v>18385.009999999998</v>
      </c>
      <c r="E2061" s="31">
        <f t="shared" si="137"/>
        <v>18368.34</v>
      </c>
      <c r="F2061" s="32">
        <f t="shared" si="136"/>
        <v>15.631165983380765</v>
      </c>
      <c r="G2061" s="33">
        <f t="shared" si="138"/>
        <v>0.08509841381083301</v>
      </c>
      <c r="H2061" s="47" t="s">
        <v>18</v>
      </c>
      <c r="I2061" s="45" t="s">
        <v>30</v>
      </c>
      <c r="J2061" s="43">
        <v>18354.009999999998</v>
      </c>
      <c r="K2061" s="35">
        <f t="shared" si="139"/>
        <v>18354.009999999998</v>
      </c>
      <c r="M2061" s="26"/>
      <c r="N2061" s="26"/>
    </row>
    <row r="2062" ht="23.600000000000001">
      <c r="A2062" s="46" t="s">
        <v>2087</v>
      </c>
      <c r="B2062" s="43">
        <v>10956.629999999999</v>
      </c>
      <c r="C2062" s="43">
        <v>10968.629999999999</v>
      </c>
      <c r="D2062" s="43">
        <v>10987.629999999999</v>
      </c>
      <c r="E2062" s="31">
        <f t="shared" si="137"/>
        <v>10970.960000000001</v>
      </c>
      <c r="F2062" s="32">
        <f t="shared" si="136"/>
        <v>15.631165983380765</v>
      </c>
      <c r="G2062" s="33">
        <f t="shared" si="138"/>
        <v>0.14247764993565523</v>
      </c>
      <c r="H2062" s="47" t="s">
        <v>18</v>
      </c>
      <c r="I2062" s="45" t="s">
        <v>30</v>
      </c>
      <c r="J2062" s="43">
        <v>10956.629999999999</v>
      </c>
      <c r="K2062" s="35">
        <f t="shared" si="139"/>
        <v>10956.629999999999</v>
      </c>
      <c r="M2062" s="26"/>
      <c r="N2062" s="26"/>
    </row>
    <row r="2063" ht="23.600000000000001">
      <c r="A2063" s="46" t="s">
        <v>2088</v>
      </c>
      <c r="B2063" s="43">
        <v>5027.6300000000001</v>
      </c>
      <c r="C2063" s="43">
        <v>5039.6300000000001</v>
      </c>
      <c r="D2063" s="43">
        <v>5058.6300000000001</v>
      </c>
      <c r="E2063" s="31">
        <f t="shared" si="137"/>
        <v>5041.96</v>
      </c>
      <c r="F2063" s="32">
        <f t="shared" si="136"/>
        <v>15.631165983380766</v>
      </c>
      <c r="G2063" s="33">
        <f t="shared" si="138"/>
        <v>0.31002161824728414</v>
      </c>
      <c r="H2063" s="47" t="s">
        <v>18</v>
      </c>
      <c r="I2063" s="45" t="s">
        <v>30</v>
      </c>
      <c r="J2063" s="43">
        <v>5027.6300000000001</v>
      </c>
      <c r="K2063" s="35">
        <f t="shared" si="139"/>
        <v>5027.6300000000001</v>
      </c>
      <c r="M2063" s="26"/>
      <c r="N2063" s="26"/>
    </row>
    <row r="2064" ht="23.600000000000001">
      <c r="A2064" s="46" t="s">
        <v>2089</v>
      </c>
      <c r="B2064" s="43">
        <v>8258.6900000000005</v>
      </c>
      <c r="C2064" s="43">
        <v>8270.6900000000005</v>
      </c>
      <c r="D2064" s="43">
        <v>8289.6900000000005</v>
      </c>
      <c r="E2064" s="31">
        <f t="shared" si="137"/>
        <v>8273.0200000000004</v>
      </c>
      <c r="F2064" s="32">
        <f t="shared" si="136"/>
        <v>15.631165983380766</v>
      </c>
      <c r="G2064" s="33">
        <f t="shared" si="138"/>
        <v>0.18894147461725905</v>
      </c>
      <c r="H2064" s="47" t="s">
        <v>18</v>
      </c>
      <c r="I2064" s="45" t="s">
        <v>30</v>
      </c>
      <c r="J2064" s="43">
        <v>8258.6900000000005</v>
      </c>
      <c r="K2064" s="35">
        <f t="shared" si="139"/>
        <v>8258.6900000000005</v>
      </c>
      <c r="M2064" s="26"/>
      <c r="N2064" s="26"/>
    </row>
    <row r="2065" ht="23.600000000000001">
      <c r="A2065" s="46" t="s">
        <v>2090</v>
      </c>
      <c r="B2065" s="43">
        <v>9878.0699999999997</v>
      </c>
      <c r="C2065" s="43">
        <v>9890.0699999999997</v>
      </c>
      <c r="D2065" s="43">
        <v>9909.0699999999997</v>
      </c>
      <c r="E2065" s="31">
        <f t="shared" si="137"/>
        <v>9892.3999999999996</v>
      </c>
      <c r="F2065" s="32">
        <f t="shared" si="136"/>
        <v>15.631165983380766</v>
      </c>
      <c r="G2065" s="33">
        <f t="shared" si="138"/>
        <v>0.1580118675284134</v>
      </c>
      <c r="H2065" s="47" t="s">
        <v>18</v>
      </c>
      <c r="I2065" s="45" t="s">
        <v>30</v>
      </c>
      <c r="J2065" s="43">
        <v>9878.0699999999997</v>
      </c>
      <c r="K2065" s="35">
        <f t="shared" si="139"/>
        <v>9878.0699999999997</v>
      </c>
      <c r="M2065" s="26"/>
      <c r="N2065" s="26"/>
    </row>
    <row r="2066" ht="23.600000000000001">
      <c r="A2066" s="46" t="s">
        <v>2091</v>
      </c>
      <c r="B2066" s="43">
        <v>4195.6000000000004</v>
      </c>
      <c r="C2066" s="43">
        <v>4207.6000000000004</v>
      </c>
      <c r="D2066" s="43">
        <v>4226.6000000000004</v>
      </c>
      <c r="E2066" s="31">
        <f t="shared" si="137"/>
        <v>4209.9300000000003</v>
      </c>
      <c r="F2066" s="32">
        <f t="shared" si="136"/>
        <v>15.631165983380766</v>
      </c>
      <c r="G2066" s="33">
        <f t="shared" si="138"/>
        <v>0.37129277644475717</v>
      </c>
      <c r="H2066" s="47" t="s">
        <v>18</v>
      </c>
      <c r="I2066" s="45" t="s">
        <v>30</v>
      </c>
      <c r="J2066" s="43">
        <v>4195.6000000000004</v>
      </c>
      <c r="K2066" s="35">
        <f t="shared" si="139"/>
        <v>4195.6000000000004</v>
      </c>
      <c r="M2066" s="26"/>
      <c r="N2066" s="26"/>
    </row>
    <row r="2067" ht="23.600000000000001">
      <c r="A2067" s="46" t="s">
        <v>2092</v>
      </c>
      <c r="B2067" s="43">
        <v>67177.339999999997</v>
      </c>
      <c r="C2067" s="43">
        <v>67189.339999999997</v>
      </c>
      <c r="D2067" s="43">
        <v>67208.339999999997</v>
      </c>
      <c r="E2067" s="31">
        <f t="shared" si="137"/>
        <v>67191.669999999998</v>
      </c>
      <c r="F2067" s="32">
        <f t="shared" si="136"/>
        <v>15.631165983380765</v>
      </c>
      <c r="G2067" s="33">
        <f t="shared" si="138"/>
        <v>0.023263547376305375</v>
      </c>
      <c r="H2067" s="47" t="s">
        <v>18</v>
      </c>
      <c r="I2067" s="45" t="s">
        <v>30</v>
      </c>
      <c r="J2067" s="43">
        <v>67177.339999999997</v>
      </c>
      <c r="K2067" s="35">
        <f t="shared" si="139"/>
        <v>67177.339999999997</v>
      </c>
      <c r="M2067" s="26"/>
      <c r="N2067" s="26"/>
    </row>
    <row r="2068" ht="23.600000000000001">
      <c r="A2068" s="46" t="s">
        <v>2093</v>
      </c>
      <c r="B2068" s="43">
        <v>11230.889999999999</v>
      </c>
      <c r="C2068" s="43">
        <v>11242.889999999999</v>
      </c>
      <c r="D2068" s="43">
        <v>11261.889999999999</v>
      </c>
      <c r="E2068" s="31">
        <f t="shared" si="137"/>
        <v>11245.219999999999</v>
      </c>
      <c r="F2068" s="32">
        <f t="shared" si="136"/>
        <v>15.631165983380766</v>
      </c>
      <c r="G2068" s="33">
        <f t="shared" si="138"/>
        <v>0.13900275835760231</v>
      </c>
      <c r="H2068" s="47" t="s">
        <v>18</v>
      </c>
      <c r="I2068" s="45" t="s">
        <v>30</v>
      </c>
      <c r="J2068" s="43">
        <v>11230.889999999999</v>
      </c>
      <c r="K2068" s="35">
        <f t="shared" si="139"/>
        <v>11230.889999999999</v>
      </c>
      <c r="M2068" s="26"/>
      <c r="N2068" s="26"/>
    </row>
    <row r="2069" ht="23.600000000000001">
      <c r="A2069" s="46" t="s">
        <v>2094</v>
      </c>
      <c r="B2069" s="43">
        <v>125391.84</v>
      </c>
      <c r="C2069" s="43">
        <v>125403.84</v>
      </c>
      <c r="D2069" s="43">
        <v>125422.84</v>
      </c>
      <c r="E2069" s="31">
        <f t="shared" si="137"/>
        <v>125406.17</v>
      </c>
      <c r="F2069" s="32">
        <f t="shared" si="136"/>
        <v>15.631165983380765</v>
      </c>
      <c r="G2069" s="33">
        <f t="shared" si="138"/>
        <v>0.012464431362014137</v>
      </c>
      <c r="H2069" s="47" t="s">
        <v>18</v>
      </c>
      <c r="I2069" s="45" t="s">
        <v>30</v>
      </c>
      <c r="J2069" s="43">
        <v>125391.84</v>
      </c>
      <c r="K2069" s="35">
        <f t="shared" si="139"/>
        <v>125391.84</v>
      </c>
      <c r="M2069" s="26"/>
      <c r="N2069" s="26"/>
    </row>
    <row r="2070" ht="23.600000000000001">
      <c r="A2070" s="46" t="s">
        <v>2095</v>
      </c>
      <c r="B2070" s="43">
        <v>5881.2299999999996</v>
      </c>
      <c r="C2070" s="43">
        <v>5893.2299999999996</v>
      </c>
      <c r="D2070" s="43">
        <v>5912.2299999999996</v>
      </c>
      <c r="E2070" s="31">
        <f t="shared" si="137"/>
        <v>5895.5600000000004</v>
      </c>
      <c r="F2070" s="32">
        <f t="shared" si="136"/>
        <v>15.631165983380766</v>
      </c>
      <c r="G2070" s="33">
        <f t="shared" si="138"/>
        <v>0.26513454164457262</v>
      </c>
      <c r="H2070" s="47" t="s">
        <v>18</v>
      </c>
      <c r="I2070" s="45" t="s">
        <v>30</v>
      </c>
      <c r="J2070" s="43">
        <v>5881.2299999999996</v>
      </c>
      <c r="K2070" s="35">
        <f t="shared" si="139"/>
        <v>5881.2299999999996</v>
      </c>
      <c r="M2070" s="26"/>
      <c r="N2070" s="26"/>
    </row>
    <row r="2071" ht="23.600000000000001">
      <c r="A2071" s="46" t="s">
        <v>2096</v>
      </c>
      <c r="B2071" s="43">
        <v>654.84000000000003</v>
      </c>
      <c r="C2071" s="43">
        <v>666.84000000000003</v>
      </c>
      <c r="D2071" s="43">
        <v>685.84000000000003</v>
      </c>
      <c r="E2071" s="31">
        <f t="shared" si="137"/>
        <v>669.16999999999996</v>
      </c>
      <c r="F2071" s="32">
        <f t="shared" si="136"/>
        <v>15.631165983380766</v>
      </c>
      <c r="G2071" s="33">
        <f t="shared" si="138"/>
        <v>2.3359035795658452</v>
      </c>
      <c r="H2071" s="47" t="s">
        <v>18</v>
      </c>
      <c r="I2071" s="45" t="s">
        <v>30</v>
      </c>
      <c r="J2071" s="43">
        <v>654.84000000000003</v>
      </c>
      <c r="K2071" s="35">
        <f t="shared" si="139"/>
        <v>654.84000000000003</v>
      </c>
      <c r="M2071" s="26"/>
      <c r="N2071" s="26"/>
    </row>
    <row r="2072" ht="23.600000000000001">
      <c r="A2072" s="46" t="s">
        <v>2097</v>
      </c>
      <c r="B2072" s="43">
        <v>58456.410000000003</v>
      </c>
      <c r="C2072" s="43">
        <v>58468.410000000003</v>
      </c>
      <c r="D2072" s="43">
        <v>58487.410000000003</v>
      </c>
      <c r="E2072" s="31">
        <f t="shared" si="137"/>
        <v>58470.739999999998</v>
      </c>
      <c r="F2072" s="32">
        <f t="shared" si="136"/>
        <v>15.631165983380768</v>
      </c>
      <c r="G2072" s="33">
        <f t="shared" si="138"/>
        <v>0.026733313078269177</v>
      </c>
      <c r="H2072" s="47" t="s">
        <v>18</v>
      </c>
      <c r="I2072" s="45" t="s">
        <v>30</v>
      </c>
      <c r="J2072" s="43">
        <v>58456.410000000003</v>
      </c>
      <c r="K2072" s="35">
        <f t="shared" si="139"/>
        <v>58456.410000000003</v>
      </c>
      <c r="M2072" s="26"/>
      <c r="N2072" s="26"/>
    </row>
    <row r="2073" ht="23.600000000000001">
      <c r="A2073" s="46" t="s">
        <v>2098</v>
      </c>
      <c r="B2073" s="43">
        <v>19102.84</v>
      </c>
      <c r="C2073" s="43">
        <v>19114.84</v>
      </c>
      <c r="D2073" s="43">
        <v>19133.84</v>
      </c>
      <c r="E2073" s="31">
        <f t="shared" si="137"/>
        <v>19117.170000000002</v>
      </c>
      <c r="F2073" s="32">
        <f t="shared" si="136"/>
        <v>15.631165983380765</v>
      </c>
      <c r="G2073" s="33">
        <f t="shared" si="138"/>
        <v>0.081765062419703133</v>
      </c>
      <c r="H2073" s="47" t="s">
        <v>18</v>
      </c>
      <c r="I2073" s="45" t="s">
        <v>30</v>
      </c>
      <c r="J2073" s="43">
        <v>19102.84</v>
      </c>
      <c r="K2073" s="35">
        <f t="shared" si="139"/>
        <v>19102.84</v>
      </c>
      <c r="M2073" s="26"/>
      <c r="N2073" s="26"/>
    </row>
    <row r="2074" ht="23.600000000000001">
      <c r="A2074" s="46" t="s">
        <v>2099</v>
      </c>
      <c r="B2074" s="43">
        <v>7556.0799999999999</v>
      </c>
      <c r="C2074" s="43">
        <v>7568.0799999999999</v>
      </c>
      <c r="D2074" s="43">
        <v>7587.0799999999999</v>
      </c>
      <c r="E2074" s="31">
        <f t="shared" si="137"/>
        <v>7570.4099999999999</v>
      </c>
      <c r="F2074" s="32">
        <f t="shared" si="136"/>
        <v>15.631165983380766</v>
      </c>
      <c r="G2074" s="33">
        <f t="shared" si="138"/>
        <v>0.20647713906354831</v>
      </c>
      <c r="H2074" s="47" t="s">
        <v>18</v>
      </c>
      <c r="I2074" s="45" t="s">
        <v>30</v>
      </c>
      <c r="J2074" s="43">
        <v>7556.0799999999999</v>
      </c>
      <c r="K2074" s="35">
        <f t="shared" si="139"/>
        <v>7556.0799999999999</v>
      </c>
      <c r="M2074" s="26"/>
      <c r="N2074" s="26"/>
    </row>
    <row r="2075" ht="23.600000000000001">
      <c r="A2075" s="46" t="s">
        <v>2100</v>
      </c>
      <c r="B2075" s="43">
        <v>15260.08</v>
      </c>
      <c r="C2075" s="43">
        <v>15272.08</v>
      </c>
      <c r="D2075" s="43">
        <v>15291.08</v>
      </c>
      <c r="E2075" s="31">
        <f t="shared" si="137"/>
        <v>15274.41</v>
      </c>
      <c r="F2075" s="32">
        <f t="shared" si="136"/>
        <v>15.631165983380766</v>
      </c>
      <c r="G2075" s="33">
        <f t="shared" si="138"/>
        <v>0.10233564493411376</v>
      </c>
      <c r="H2075" s="47" t="s">
        <v>18</v>
      </c>
      <c r="I2075" s="45" t="s">
        <v>30</v>
      </c>
      <c r="J2075" s="43">
        <v>15260.08</v>
      </c>
      <c r="K2075" s="35">
        <f t="shared" si="139"/>
        <v>15260.08</v>
      </c>
      <c r="M2075" s="26"/>
      <c r="N2075" s="26"/>
    </row>
    <row r="2076" ht="23.600000000000001">
      <c r="A2076" s="46" t="s">
        <v>2101</v>
      </c>
      <c r="B2076" s="43">
        <v>2440.6300000000001</v>
      </c>
      <c r="C2076" s="43">
        <v>2452.6300000000001</v>
      </c>
      <c r="D2076" s="43">
        <v>2471.6300000000001</v>
      </c>
      <c r="E2076" s="31">
        <f t="shared" si="137"/>
        <v>2454.96</v>
      </c>
      <c r="F2076" s="32">
        <f t="shared" si="136"/>
        <v>15.631165983380766</v>
      </c>
      <c r="G2076" s="33">
        <f t="shared" si="138"/>
        <v>0.6367177462517013</v>
      </c>
      <c r="H2076" s="47" t="s">
        <v>18</v>
      </c>
      <c r="I2076" s="45" t="s">
        <v>30</v>
      </c>
      <c r="J2076" s="43">
        <v>2440.6300000000001</v>
      </c>
      <c r="K2076" s="35">
        <f t="shared" si="139"/>
        <v>2440.6300000000001</v>
      </c>
      <c r="M2076" s="26"/>
      <c r="N2076" s="26"/>
    </row>
    <row r="2077" ht="23.600000000000001">
      <c r="A2077" s="46" t="s">
        <v>2102</v>
      </c>
      <c r="B2077" s="43">
        <v>4739.5</v>
      </c>
      <c r="C2077" s="43">
        <v>4751.5</v>
      </c>
      <c r="D2077" s="43">
        <v>4770.5</v>
      </c>
      <c r="E2077" s="31">
        <f t="shared" si="137"/>
        <v>4753.8299999999999</v>
      </c>
      <c r="F2077" s="32">
        <f t="shared" si="136"/>
        <v>15.631165983380766</v>
      </c>
      <c r="G2077" s="33">
        <f t="shared" si="138"/>
        <v>0.32881205224799304</v>
      </c>
      <c r="H2077" s="47" t="s">
        <v>18</v>
      </c>
      <c r="I2077" s="45" t="s">
        <v>30</v>
      </c>
      <c r="J2077" s="43">
        <v>4739.5</v>
      </c>
      <c r="K2077" s="35">
        <f t="shared" si="139"/>
        <v>4739.5</v>
      </c>
      <c r="M2077" s="26"/>
      <c r="N2077" s="26"/>
    </row>
    <row r="2078" ht="32.950000000000003">
      <c r="A2078" s="46" t="s">
        <v>2103</v>
      </c>
      <c r="B2078" s="43">
        <v>27839.169999999998</v>
      </c>
      <c r="C2078" s="43">
        <v>27851.169999999998</v>
      </c>
      <c r="D2078" s="43">
        <v>27870.169999999998</v>
      </c>
      <c r="E2078" s="31">
        <f t="shared" si="137"/>
        <v>27853.5</v>
      </c>
      <c r="F2078" s="32">
        <f t="shared" ref="F2078:F2141" si="140">SQRT(((SUM((POWER(B2078-E2078,2)),(POWER(C2078-E2078,2)),(POWER(D2078-E2078,2)))/(COLUMNS(B2078:D2078)-1))))</f>
        <v>15.631165983380765</v>
      </c>
      <c r="G2078" s="33">
        <f t="shared" si="138"/>
        <v>0.056119216555839527</v>
      </c>
      <c r="H2078" s="47" t="s">
        <v>18</v>
      </c>
      <c r="I2078" s="45" t="s">
        <v>30</v>
      </c>
      <c r="J2078" s="43">
        <v>27839.169999999998</v>
      </c>
      <c r="K2078" s="35">
        <f t="shared" si="139"/>
        <v>27839.169999999998</v>
      </c>
      <c r="M2078" s="26"/>
      <c r="N2078" s="26"/>
    </row>
    <row r="2079" ht="13.800000000000001">
      <c r="A2079" s="46" t="s">
        <v>2104</v>
      </c>
      <c r="B2079" s="43">
        <v>7593.0600000000004</v>
      </c>
      <c r="C2079" s="43">
        <v>7605.0600000000004</v>
      </c>
      <c r="D2079" s="43">
        <v>7624.0600000000004</v>
      </c>
      <c r="E2079" s="31">
        <f t="shared" si="137"/>
        <v>7607.3900000000003</v>
      </c>
      <c r="F2079" s="32">
        <f t="shared" si="140"/>
        <v>15.631165983380766</v>
      </c>
      <c r="G2079" s="33">
        <f t="shared" si="138"/>
        <v>0.20547344073829221</v>
      </c>
      <c r="H2079" s="47" t="s">
        <v>18</v>
      </c>
      <c r="I2079" s="45" t="s">
        <v>30</v>
      </c>
      <c r="J2079" s="43">
        <v>7593.0600000000004</v>
      </c>
      <c r="K2079" s="35">
        <f t="shared" si="139"/>
        <v>7593.0600000000004</v>
      </c>
      <c r="M2079" s="26"/>
      <c r="N2079" s="26"/>
    </row>
    <row r="2080" ht="23.600000000000001">
      <c r="A2080" s="46" t="s">
        <v>2105</v>
      </c>
      <c r="B2080" s="43">
        <v>7331.1300000000001</v>
      </c>
      <c r="C2080" s="43">
        <v>7343.1300000000001</v>
      </c>
      <c r="D2080" s="43">
        <v>7362.1300000000001</v>
      </c>
      <c r="E2080" s="31">
        <f t="shared" si="137"/>
        <v>7345.46</v>
      </c>
      <c r="F2080" s="32">
        <f t="shared" si="140"/>
        <v>15.631165983380766</v>
      </c>
      <c r="G2080" s="33">
        <f t="shared" si="138"/>
        <v>0.21280036898139484</v>
      </c>
      <c r="H2080" s="47" t="s">
        <v>18</v>
      </c>
      <c r="I2080" s="45" t="s">
        <v>30</v>
      </c>
      <c r="J2080" s="43">
        <v>7331.1300000000001</v>
      </c>
      <c r="K2080" s="35">
        <f t="shared" si="139"/>
        <v>7331.1300000000001</v>
      </c>
      <c r="M2080" s="26"/>
      <c r="N2080" s="26"/>
    </row>
    <row r="2081" ht="23.600000000000001">
      <c r="A2081" s="46" t="s">
        <v>2106</v>
      </c>
      <c r="B2081" s="43">
        <v>8950.5100000000002</v>
      </c>
      <c r="C2081" s="43">
        <v>8962.5100000000002</v>
      </c>
      <c r="D2081" s="43">
        <v>8981.5100000000002</v>
      </c>
      <c r="E2081" s="31">
        <f t="shared" si="137"/>
        <v>8964.8400000000001</v>
      </c>
      <c r="F2081" s="32">
        <f t="shared" si="140"/>
        <v>15.631165983380766</v>
      </c>
      <c r="G2081" s="33">
        <f t="shared" si="138"/>
        <v>0.17436079152980719</v>
      </c>
      <c r="H2081" s="47" t="s">
        <v>18</v>
      </c>
      <c r="I2081" s="45" t="s">
        <v>30</v>
      </c>
      <c r="J2081" s="43">
        <v>8950.5100000000002</v>
      </c>
      <c r="K2081" s="35">
        <f t="shared" si="139"/>
        <v>8950.5100000000002</v>
      </c>
      <c r="M2081" s="26"/>
      <c r="N2081" s="26"/>
    </row>
    <row r="2082" ht="23.600000000000001">
      <c r="A2082" s="46" t="s">
        <v>2107</v>
      </c>
      <c r="B2082" s="43">
        <v>3334.29</v>
      </c>
      <c r="C2082" s="43">
        <v>3346.29</v>
      </c>
      <c r="D2082" s="43">
        <v>3365.29</v>
      </c>
      <c r="E2082" s="31">
        <f t="shared" si="137"/>
        <v>3348.6199999999999</v>
      </c>
      <c r="F2082" s="32">
        <f t="shared" si="140"/>
        <v>15.631165983380766</v>
      </c>
      <c r="G2082" s="33">
        <f t="shared" si="138"/>
        <v>0.46679426102038352</v>
      </c>
      <c r="H2082" s="47" t="s">
        <v>18</v>
      </c>
      <c r="I2082" s="45" t="s">
        <v>30</v>
      </c>
      <c r="J2082" s="43">
        <v>3334.29</v>
      </c>
      <c r="K2082" s="35">
        <f t="shared" si="139"/>
        <v>3334.29</v>
      </c>
      <c r="M2082" s="26"/>
      <c r="N2082" s="26"/>
    </row>
    <row r="2083" ht="23.600000000000001">
      <c r="A2083" s="46" t="s">
        <v>2108</v>
      </c>
      <c r="B2083" s="43">
        <v>2588.54</v>
      </c>
      <c r="C2083" s="43">
        <v>2600.54</v>
      </c>
      <c r="D2083" s="43">
        <v>2619.54</v>
      </c>
      <c r="E2083" s="31">
        <f t="shared" ref="E2083:E2146" si="141">ROUND(AVERAGE(B2083:D2083),2)</f>
        <v>2602.8699999999999</v>
      </c>
      <c r="F2083" s="32">
        <f t="shared" si="140"/>
        <v>15.631165983380766</v>
      </c>
      <c r="G2083" s="33">
        <f t="shared" ref="G2083:G2146" si="142">F2083/E2083*100</f>
        <v>0.60053579254364486</v>
      </c>
      <c r="H2083" s="47" t="s">
        <v>18</v>
      </c>
      <c r="I2083" s="45" t="s">
        <v>30</v>
      </c>
      <c r="J2083" s="43">
        <v>2588.54</v>
      </c>
      <c r="K2083" s="35">
        <f t="shared" ref="K2083:K2146" si="143">J2083</f>
        <v>2588.54</v>
      </c>
      <c r="M2083" s="26"/>
      <c r="N2083" s="26"/>
    </row>
    <row r="2084" ht="23.600000000000001">
      <c r="A2084" s="46" t="s">
        <v>2109</v>
      </c>
      <c r="B2084" s="43">
        <v>2281.9200000000001</v>
      </c>
      <c r="C2084" s="43">
        <v>2293.9200000000001</v>
      </c>
      <c r="D2084" s="43">
        <v>2312.9200000000001</v>
      </c>
      <c r="E2084" s="31">
        <f t="shared" si="141"/>
        <v>2296.25</v>
      </c>
      <c r="F2084" s="32">
        <f t="shared" si="140"/>
        <v>15.631165983380766</v>
      </c>
      <c r="G2084" s="33">
        <f t="shared" si="142"/>
        <v>0.68072579132850364</v>
      </c>
      <c r="H2084" s="47" t="s">
        <v>18</v>
      </c>
      <c r="I2084" s="45" t="s">
        <v>30</v>
      </c>
      <c r="J2084" s="43">
        <v>2281.9200000000001</v>
      </c>
      <c r="K2084" s="35">
        <f t="shared" si="143"/>
        <v>2281.9200000000001</v>
      </c>
      <c r="M2084" s="26"/>
      <c r="N2084" s="26"/>
    </row>
    <row r="2085" ht="23.600000000000001">
      <c r="A2085" s="46" t="s">
        <v>2110</v>
      </c>
      <c r="B2085" s="43">
        <v>9184.7099999999991</v>
      </c>
      <c r="C2085" s="43">
        <v>9196.7099999999991</v>
      </c>
      <c r="D2085" s="43">
        <v>9215.7099999999991</v>
      </c>
      <c r="E2085" s="31">
        <f t="shared" si="141"/>
        <v>9199.0400000000009</v>
      </c>
      <c r="F2085" s="32">
        <f t="shared" si="140"/>
        <v>15.631165983380765</v>
      </c>
      <c r="G2085" s="33">
        <f t="shared" si="142"/>
        <v>0.16992170904116913</v>
      </c>
      <c r="H2085" s="47" t="s">
        <v>18</v>
      </c>
      <c r="I2085" s="45" t="s">
        <v>30</v>
      </c>
      <c r="J2085" s="43">
        <v>9184.7099999999991</v>
      </c>
      <c r="K2085" s="35">
        <f t="shared" si="143"/>
        <v>9184.7099999999991</v>
      </c>
      <c r="M2085" s="26"/>
      <c r="N2085" s="26"/>
    </row>
    <row r="2086" ht="23.600000000000001">
      <c r="A2086" s="46" t="s">
        <v>2111</v>
      </c>
      <c r="B2086" s="43">
        <v>4412.8500000000004</v>
      </c>
      <c r="C2086" s="43">
        <v>4424.8500000000004</v>
      </c>
      <c r="D2086" s="43">
        <v>4443.8500000000004</v>
      </c>
      <c r="E2086" s="31">
        <f t="shared" si="141"/>
        <v>4427.1800000000003</v>
      </c>
      <c r="F2086" s="32">
        <f t="shared" si="140"/>
        <v>15.631165983380766</v>
      </c>
      <c r="G2086" s="33">
        <f t="shared" si="142"/>
        <v>0.35307274570676517</v>
      </c>
      <c r="H2086" s="47" t="s">
        <v>18</v>
      </c>
      <c r="I2086" s="45" t="s">
        <v>30</v>
      </c>
      <c r="J2086" s="43">
        <v>4412.8500000000004</v>
      </c>
      <c r="K2086" s="35">
        <f t="shared" si="143"/>
        <v>4412.8500000000004</v>
      </c>
      <c r="M2086" s="26"/>
      <c r="N2086" s="26"/>
    </row>
    <row r="2087" ht="23.600000000000001">
      <c r="A2087" s="46" t="s">
        <v>2112</v>
      </c>
      <c r="B2087" s="43">
        <v>1545.4200000000001</v>
      </c>
      <c r="C2087" s="43">
        <v>1557.4200000000001</v>
      </c>
      <c r="D2087" s="43">
        <v>1576.4200000000001</v>
      </c>
      <c r="E2087" s="31">
        <f t="shared" si="141"/>
        <v>1559.75</v>
      </c>
      <c r="F2087" s="32">
        <f t="shared" si="140"/>
        <v>15.631165983380766</v>
      </c>
      <c r="G2087" s="33">
        <f t="shared" si="142"/>
        <v>1.0021584217586643</v>
      </c>
      <c r="H2087" s="47" t="s">
        <v>18</v>
      </c>
      <c r="I2087" s="45" t="s">
        <v>30</v>
      </c>
      <c r="J2087" s="43">
        <v>1545.4200000000001</v>
      </c>
      <c r="K2087" s="35">
        <f t="shared" si="143"/>
        <v>1545.4200000000001</v>
      </c>
      <c r="M2087" s="26"/>
      <c r="N2087" s="26"/>
    </row>
    <row r="2088" ht="23.600000000000001">
      <c r="A2088" s="46" t="s">
        <v>2113</v>
      </c>
      <c r="B2088" s="43">
        <v>1557.75</v>
      </c>
      <c r="C2088" s="43">
        <v>1569.75</v>
      </c>
      <c r="D2088" s="43">
        <v>1588.75</v>
      </c>
      <c r="E2088" s="31">
        <f t="shared" si="141"/>
        <v>1572.0799999999999</v>
      </c>
      <c r="F2088" s="32">
        <f t="shared" si="140"/>
        <v>15.631165983380766</v>
      </c>
      <c r="G2088" s="33">
        <f t="shared" si="142"/>
        <v>0.99429838070459309</v>
      </c>
      <c r="H2088" s="47" t="s">
        <v>18</v>
      </c>
      <c r="I2088" s="45" t="s">
        <v>30</v>
      </c>
      <c r="J2088" s="43">
        <v>1557.75</v>
      </c>
      <c r="K2088" s="35">
        <f t="shared" si="143"/>
        <v>1557.75</v>
      </c>
      <c r="M2088" s="26"/>
      <c r="N2088" s="26"/>
    </row>
    <row r="2089" ht="23.600000000000001">
      <c r="A2089" s="46" t="s">
        <v>2114</v>
      </c>
      <c r="B2089" s="43">
        <v>728.79999999999995</v>
      </c>
      <c r="C2089" s="43">
        <v>740.79999999999995</v>
      </c>
      <c r="D2089" s="43">
        <v>759.79999999999995</v>
      </c>
      <c r="E2089" s="31">
        <f t="shared" si="141"/>
        <v>743.13</v>
      </c>
      <c r="F2089" s="32">
        <f t="shared" si="140"/>
        <v>15.631165983380766</v>
      </c>
      <c r="G2089" s="33">
        <f t="shared" si="142"/>
        <v>2.1034228174586906</v>
      </c>
      <c r="H2089" s="47" t="s">
        <v>18</v>
      </c>
      <c r="I2089" s="45" t="s">
        <v>30</v>
      </c>
      <c r="J2089" s="43">
        <v>728.79999999999995</v>
      </c>
      <c r="K2089" s="35">
        <f t="shared" si="143"/>
        <v>728.79999999999995</v>
      </c>
      <c r="M2089" s="26"/>
      <c r="N2089" s="26"/>
    </row>
    <row r="2090" ht="23.600000000000001">
      <c r="A2090" s="46" t="s">
        <v>2115</v>
      </c>
      <c r="B2090" s="43">
        <v>705.69000000000005</v>
      </c>
      <c r="C2090" s="43">
        <v>717.69000000000005</v>
      </c>
      <c r="D2090" s="43">
        <v>736.69000000000005</v>
      </c>
      <c r="E2090" s="31">
        <f t="shared" si="141"/>
        <v>720.01999999999998</v>
      </c>
      <c r="F2090" s="32">
        <f t="shared" si="140"/>
        <v>15.631165983380766</v>
      </c>
      <c r="G2090" s="33">
        <f t="shared" si="142"/>
        <v>2.1709349717203366</v>
      </c>
      <c r="H2090" s="47" t="s">
        <v>18</v>
      </c>
      <c r="I2090" s="45" t="s">
        <v>30</v>
      </c>
      <c r="J2090" s="43">
        <v>705.69000000000005</v>
      </c>
      <c r="K2090" s="35">
        <f t="shared" si="143"/>
        <v>705.69000000000005</v>
      </c>
      <c r="M2090" s="26"/>
      <c r="N2090" s="26"/>
    </row>
    <row r="2091" ht="23.600000000000001">
      <c r="A2091" s="46" t="s">
        <v>2116</v>
      </c>
      <c r="B2091" s="43">
        <v>16500.43</v>
      </c>
      <c r="C2091" s="43">
        <v>16512.43</v>
      </c>
      <c r="D2091" s="43">
        <v>16531.43</v>
      </c>
      <c r="E2091" s="31">
        <f t="shared" si="141"/>
        <v>16514.760000000002</v>
      </c>
      <c r="F2091" s="32">
        <f t="shared" si="140"/>
        <v>15.631165983380765</v>
      </c>
      <c r="G2091" s="33">
        <f t="shared" si="142"/>
        <v>0.094649670860374374</v>
      </c>
      <c r="H2091" s="47" t="s">
        <v>18</v>
      </c>
      <c r="I2091" s="45" t="s">
        <v>30</v>
      </c>
      <c r="J2091" s="43">
        <v>16500.43</v>
      </c>
      <c r="K2091" s="35">
        <f t="shared" si="143"/>
        <v>16500.43</v>
      </c>
      <c r="M2091" s="26"/>
      <c r="N2091" s="26"/>
    </row>
    <row r="2092" ht="23.600000000000001">
      <c r="A2092" s="46" t="s">
        <v>2117</v>
      </c>
      <c r="B2092" s="43">
        <v>79002.979999999996</v>
      </c>
      <c r="C2092" s="43">
        <v>79014.979999999996</v>
      </c>
      <c r="D2092" s="43">
        <v>79033.979999999996</v>
      </c>
      <c r="E2092" s="31">
        <f t="shared" si="141"/>
        <v>79017.309999999998</v>
      </c>
      <c r="F2092" s="32">
        <f t="shared" si="140"/>
        <v>15.631165983380765</v>
      </c>
      <c r="G2092" s="33">
        <f t="shared" si="142"/>
        <v>0.019781951553882012</v>
      </c>
      <c r="H2092" s="47" t="s">
        <v>18</v>
      </c>
      <c r="I2092" s="45" t="s">
        <v>30</v>
      </c>
      <c r="J2092" s="43">
        <v>79002.979999999996</v>
      </c>
      <c r="K2092" s="35">
        <f t="shared" si="143"/>
        <v>79002.979999999996</v>
      </c>
      <c r="M2092" s="26"/>
      <c r="N2092" s="26"/>
    </row>
    <row r="2093" ht="23.600000000000001">
      <c r="A2093" s="46" t="s">
        <v>2118</v>
      </c>
      <c r="B2093" s="43">
        <v>704.14999999999998</v>
      </c>
      <c r="C2093" s="43">
        <v>716.14999999999998</v>
      </c>
      <c r="D2093" s="43">
        <v>735.14999999999998</v>
      </c>
      <c r="E2093" s="31">
        <f t="shared" si="141"/>
        <v>718.48000000000002</v>
      </c>
      <c r="F2093" s="32">
        <f t="shared" si="140"/>
        <v>15.631165983380766</v>
      </c>
      <c r="G2093" s="33">
        <f t="shared" si="142"/>
        <v>2.1755881838576947</v>
      </c>
      <c r="H2093" s="47" t="s">
        <v>18</v>
      </c>
      <c r="I2093" s="45" t="s">
        <v>30</v>
      </c>
      <c r="J2093" s="43">
        <v>704.14999999999998</v>
      </c>
      <c r="K2093" s="35">
        <f t="shared" si="143"/>
        <v>704.14999999999998</v>
      </c>
      <c r="M2093" s="26"/>
      <c r="N2093" s="26"/>
    </row>
    <row r="2094" ht="13.800000000000001">
      <c r="A2094" s="46" t="s">
        <v>2119</v>
      </c>
      <c r="B2094" s="43">
        <v>59873.949999999997</v>
      </c>
      <c r="C2094" s="43">
        <v>59885.949999999997</v>
      </c>
      <c r="D2094" s="43">
        <v>59904.949999999997</v>
      </c>
      <c r="E2094" s="31">
        <f t="shared" si="141"/>
        <v>59888.279999999999</v>
      </c>
      <c r="F2094" s="32">
        <f t="shared" si="140"/>
        <v>15.631165983380765</v>
      </c>
      <c r="G2094" s="33">
        <f t="shared" si="142"/>
        <v>0.026100542515799026</v>
      </c>
      <c r="H2094" s="47" t="s">
        <v>18</v>
      </c>
      <c r="I2094" s="45" t="s">
        <v>30</v>
      </c>
      <c r="J2094" s="43">
        <v>59873.949999999997</v>
      </c>
      <c r="K2094" s="35">
        <f t="shared" si="143"/>
        <v>59873.949999999997</v>
      </c>
      <c r="M2094" s="26"/>
      <c r="N2094" s="26"/>
    </row>
    <row r="2095" ht="23.600000000000001">
      <c r="A2095" s="46" t="s">
        <v>2120</v>
      </c>
      <c r="B2095" s="43">
        <v>2887.46</v>
      </c>
      <c r="C2095" s="43">
        <v>2899.46</v>
      </c>
      <c r="D2095" s="43">
        <v>2918.46</v>
      </c>
      <c r="E2095" s="31">
        <f t="shared" si="141"/>
        <v>2901.79</v>
      </c>
      <c r="F2095" s="32">
        <f t="shared" si="140"/>
        <v>15.631165983380766</v>
      </c>
      <c r="G2095" s="33">
        <f t="shared" si="142"/>
        <v>0.53867323215604046</v>
      </c>
      <c r="H2095" s="47" t="s">
        <v>18</v>
      </c>
      <c r="I2095" s="45" t="s">
        <v>30</v>
      </c>
      <c r="J2095" s="43">
        <v>2887.46</v>
      </c>
      <c r="K2095" s="35">
        <f t="shared" si="143"/>
        <v>2887.46</v>
      </c>
      <c r="M2095" s="26"/>
      <c r="N2095" s="26"/>
    </row>
    <row r="2096" ht="23.600000000000001">
      <c r="A2096" s="46" t="s">
        <v>2121</v>
      </c>
      <c r="B2096" s="43">
        <v>6677.8299999999999</v>
      </c>
      <c r="C2096" s="43">
        <v>6689.8299999999999</v>
      </c>
      <c r="D2096" s="43">
        <v>6708.8299999999999</v>
      </c>
      <c r="E2096" s="31">
        <f t="shared" si="141"/>
        <v>6692.1599999999999</v>
      </c>
      <c r="F2096" s="32">
        <f t="shared" si="140"/>
        <v>15.631165983380766</v>
      </c>
      <c r="G2096" s="33">
        <f t="shared" si="142"/>
        <v>0.2335743016213116</v>
      </c>
      <c r="H2096" s="47" t="s">
        <v>18</v>
      </c>
      <c r="I2096" s="45" t="s">
        <v>30</v>
      </c>
      <c r="J2096" s="43">
        <v>6677.8299999999999</v>
      </c>
      <c r="K2096" s="35">
        <f t="shared" si="143"/>
        <v>6677.8299999999999</v>
      </c>
      <c r="M2096" s="26"/>
      <c r="N2096" s="26"/>
    </row>
    <row r="2097" ht="23.600000000000001">
      <c r="A2097" s="46" t="s">
        <v>2122</v>
      </c>
      <c r="B2097" s="43">
        <v>11266.33</v>
      </c>
      <c r="C2097" s="43">
        <v>11278.33</v>
      </c>
      <c r="D2097" s="43">
        <v>11297.33</v>
      </c>
      <c r="E2097" s="31">
        <f t="shared" si="141"/>
        <v>11280.66</v>
      </c>
      <c r="F2097" s="32">
        <f t="shared" si="140"/>
        <v>15.631165983380766</v>
      </c>
      <c r="G2097" s="33">
        <f t="shared" si="142"/>
        <v>0.13856605893077856</v>
      </c>
      <c r="H2097" s="47" t="s">
        <v>18</v>
      </c>
      <c r="I2097" s="45" t="s">
        <v>30</v>
      </c>
      <c r="J2097" s="43">
        <v>11266.33</v>
      </c>
      <c r="K2097" s="35">
        <f t="shared" si="143"/>
        <v>11266.33</v>
      </c>
      <c r="M2097" s="26"/>
      <c r="N2097" s="26"/>
    </row>
    <row r="2098" ht="13.800000000000001">
      <c r="A2098" s="46" t="s">
        <v>2123</v>
      </c>
      <c r="B2098" s="43">
        <v>5603.8900000000003</v>
      </c>
      <c r="C2098" s="43">
        <v>5615.8900000000003</v>
      </c>
      <c r="D2098" s="43">
        <v>5634.8900000000003</v>
      </c>
      <c r="E2098" s="31">
        <f t="shared" si="141"/>
        <v>5618.2200000000003</v>
      </c>
      <c r="F2098" s="32">
        <f t="shared" si="140"/>
        <v>15.631165983380766</v>
      </c>
      <c r="G2098" s="33">
        <f t="shared" si="142"/>
        <v>0.27822274641044253</v>
      </c>
      <c r="H2098" s="47" t="s">
        <v>18</v>
      </c>
      <c r="I2098" s="45" t="s">
        <v>30</v>
      </c>
      <c r="J2098" s="43">
        <v>5603.8900000000003</v>
      </c>
      <c r="K2098" s="35">
        <f t="shared" si="143"/>
        <v>5603.8900000000003</v>
      </c>
      <c r="M2098" s="26"/>
      <c r="N2098" s="26"/>
    </row>
    <row r="2099" ht="23.600000000000001">
      <c r="A2099" s="46" t="s">
        <v>2124</v>
      </c>
      <c r="B2099" s="43">
        <v>43445.940000000002</v>
      </c>
      <c r="C2099" s="43">
        <v>43457.940000000002</v>
      </c>
      <c r="D2099" s="43">
        <v>43476.940000000002</v>
      </c>
      <c r="E2099" s="31">
        <f t="shared" si="141"/>
        <v>43460.270000000004</v>
      </c>
      <c r="F2099" s="32">
        <f t="shared" si="140"/>
        <v>15.631165983380765</v>
      </c>
      <c r="G2099" s="33">
        <f t="shared" si="142"/>
        <v>0.035966564366444943</v>
      </c>
      <c r="H2099" s="47" t="s">
        <v>18</v>
      </c>
      <c r="I2099" s="45" t="s">
        <v>30</v>
      </c>
      <c r="J2099" s="43">
        <v>43445.940000000002</v>
      </c>
      <c r="K2099" s="35">
        <f t="shared" si="143"/>
        <v>43445.940000000002</v>
      </c>
      <c r="M2099" s="26"/>
      <c r="N2099" s="26"/>
    </row>
    <row r="2100" ht="23.600000000000001">
      <c r="A2100" s="46" t="s">
        <v>2125</v>
      </c>
      <c r="B2100" s="43">
        <v>48077.580000000002</v>
      </c>
      <c r="C2100" s="43">
        <v>48089.580000000002</v>
      </c>
      <c r="D2100" s="43">
        <v>48108.580000000002</v>
      </c>
      <c r="E2100" s="31">
        <f t="shared" si="141"/>
        <v>48091.910000000003</v>
      </c>
      <c r="F2100" s="32">
        <f t="shared" si="140"/>
        <v>15.631165983380765</v>
      </c>
      <c r="G2100" s="33">
        <f t="shared" si="142"/>
        <v>0.032502693245871836</v>
      </c>
      <c r="H2100" s="47" t="s">
        <v>18</v>
      </c>
      <c r="I2100" s="45" t="s">
        <v>30</v>
      </c>
      <c r="J2100" s="43">
        <v>48077.580000000002</v>
      </c>
      <c r="K2100" s="35">
        <f t="shared" si="143"/>
        <v>48077.580000000002</v>
      </c>
      <c r="M2100" s="26"/>
      <c r="N2100" s="26"/>
    </row>
    <row r="2101" ht="23.600000000000001">
      <c r="A2101" s="46" t="s">
        <v>2126</v>
      </c>
      <c r="B2101" s="43">
        <v>5329.6300000000001</v>
      </c>
      <c r="C2101" s="43">
        <v>5341.6300000000001</v>
      </c>
      <c r="D2101" s="43">
        <v>5360.6300000000001</v>
      </c>
      <c r="E2101" s="31">
        <f t="shared" si="141"/>
        <v>5343.96</v>
      </c>
      <c r="F2101" s="32">
        <f t="shared" si="140"/>
        <v>15.631165983380766</v>
      </c>
      <c r="G2101" s="33">
        <f t="shared" si="142"/>
        <v>0.29250155284434698</v>
      </c>
      <c r="H2101" s="47" t="s">
        <v>18</v>
      </c>
      <c r="I2101" s="45" t="s">
        <v>30</v>
      </c>
      <c r="J2101" s="43">
        <v>5329.6300000000001</v>
      </c>
      <c r="K2101" s="35">
        <f t="shared" si="143"/>
        <v>5329.6300000000001</v>
      </c>
      <c r="M2101" s="26"/>
      <c r="N2101" s="26"/>
    </row>
    <row r="2102" ht="23.600000000000001">
      <c r="A2102" s="46" t="s">
        <v>2127</v>
      </c>
      <c r="B2102" s="43">
        <v>6153.96</v>
      </c>
      <c r="C2102" s="43">
        <v>6165.96</v>
      </c>
      <c r="D2102" s="43">
        <v>6184.96</v>
      </c>
      <c r="E2102" s="31">
        <f t="shared" si="141"/>
        <v>6168.29</v>
      </c>
      <c r="F2102" s="32">
        <f t="shared" si="140"/>
        <v>15.631165983380766</v>
      </c>
      <c r="G2102" s="33">
        <f t="shared" si="142"/>
        <v>0.25341165839123592</v>
      </c>
      <c r="H2102" s="47" t="s">
        <v>18</v>
      </c>
      <c r="I2102" s="45" t="s">
        <v>30</v>
      </c>
      <c r="J2102" s="43">
        <v>6153.96</v>
      </c>
      <c r="K2102" s="35">
        <f t="shared" si="143"/>
        <v>6153.96</v>
      </c>
      <c r="M2102" s="26"/>
      <c r="N2102" s="26"/>
    </row>
    <row r="2103" ht="23.600000000000001">
      <c r="A2103" s="46" t="s">
        <v>2128</v>
      </c>
      <c r="B2103" s="43">
        <v>7146.2299999999996</v>
      </c>
      <c r="C2103" s="43">
        <v>7158.2299999999996</v>
      </c>
      <c r="D2103" s="43">
        <v>7177.2299999999996</v>
      </c>
      <c r="E2103" s="31">
        <f t="shared" si="141"/>
        <v>7160.5600000000004</v>
      </c>
      <c r="F2103" s="32">
        <f t="shared" si="140"/>
        <v>15.631165983380766</v>
      </c>
      <c r="G2103" s="33">
        <f t="shared" si="142"/>
        <v>0.2182953006940905</v>
      </c>
      <c r="H2103" s="47" t="s">
        <v>18</v>
      </c>
      <c r="I2103" s="45" t="s">
        <v>30</v>
      </c>
      <c r="J2103" s="43">
        <v>7146.2299999999996</v>
      </c>
      <c r="K2103" s="35">
        <f t="shared" si="143"/>
        <v>7146.2299999999996</v>
      </c>
      <c r="M2103" s="26"/>
      <c r="N2103" s="26"/>
    </row>
    <row r="2104" ht="23.600000000000001">
      <c r="A2104" s="46" t="s">
        <v>2129</v>
      </c>
      <c r="B2104" s="43">
        <v>12913.440000000001</v>
      </c>
      <c r="C2104" s="43">
        <v>12925.440000000001</v>
      </c>
      <c r="D2104" s="43">
        <v>12944.440000000001</v>
      </c>
      <c r="E2104" s="31">
        <f t="shared" si="141"/>
        <v>12927.77</v>
      </c>
      <c r="F2104" s="32">
        <f t="shared" si="140"/>
        <v>15.631165983380766</v>
      </c>
      <c r="G2104" s="33">
        <f t="shared" si="142"/>
        <v>0.12091154145982459</v>
      </c>
      <c r="H2104" s="47" t="s">
        <v>18</v>
      </c>
      <c r="I2104" s="45" t="s">
        <v>30</v>
      </c>
      <c r="J2104" s="43">
        <v>12913.440000000001</v>
      </c>
      <c r="K2104" s="35">
        <f t="shared" si="143"/>
        <v>12913.440000000001</v>
      </c>
      <c r="M2104" s="26"/>
      <c r="N2104" s="26"/>
    </row>
    <row r="2105" ht="34.799999999999997">
      <c r="A2105" s="46" t="s">
        <v>2130</v>
      </c>
      <c r="B2105" s="43">
        <v>318.94999999999999</v>
      </c>
      <c r="C2105" s="43">
        <v>330.94999999999999</v>
      </c>
      <c r="D2105" s="43">
        <v>349.94999999999999</v>
      </c>
      <c r="E2105" s="31">
        <f t="shared" si="141"/>
        <v>333.28000000000003</v>
      </c>
      <c r="F2105" s="32">
        <f t="shared" si="140"/>
        <v>15.631165983380766</v>
      </c>
      <c r="G2105" s="33">
        <f t="shared" si="142"/>
        <v>4.690100211047997</v>
      </c>
      <c r="H2105" s="47" t="s">
        <v>18</v>
      </c>
      <c r="I2105" s="45" t="s">
        <v>30</v>
      </c>
      <c r="J2105" s="43">
        <v>318.94999999999999</v>
      </c>
      <c r="K2105" s="35">
        <f t="shared" si="143"/>
        <v>318.94999999999999</v>
      </c>
      <c r="M2105" s="26"/>
      <c r="N2105" s="26"/>
    </row>
    <row r="2106" ht="23.600000000000001">
      <c r="A2106" s="46" t="s">
        <v>2131</v>
      </c>
      <c r="B2106" s="43">
        <v>6366.5900000000001</v>
      </c>
      <c r="C2106" s="43">
        <v>6378.5900000000001</v>
      </c>
      <c r="D2106" s="43">
        <v>6397.5900000000001</v>
      </c>
      <c r="E2106" s="31">
        <f t="shared" si="141"/>
        <v>6380.9200000000001</v>
      </c>
      <c r="F2106" s="32">
        <f t="shared" si="140"/>
        <v>15.631165983380766</v>
      </c>
      <c r="G2106" s="33">
        <f t="shared" si="142"/>
        <v>0.24496727718543357</v>
      </c>
      <c r="H2106" s="47" t="s">
        <v>18</v>
      </c>
      <c r="I2106" s="45" t="s">
        <v>30</v>
      </c>
      <c r="J2106" s="43">
        <v>6366.5900000000001</v>
      </c>
      <c r="K2106" s="35">
        <f t="shared" si="143"/>
        <v>6366.5900000000001</v>
      </c>
      <c r="M2106" s="26"/>
      <c r="N2106" s="26"/>
    </row>
    <row r="2107" ht="23.600000000000001">
      <c r="A2107" s="46" t="s">
        <v>2132</v>
      </c>
      <c r="B2107" s="43">
        <v>10554.48</v>
      </c>
      <c r="C2107" s="43">
        <v>10566.48</v>
      </c>
      <c r="D2107" s="43">
        <v>10585.48</v>
      </c>
      <c r="E2107" s="31">
        <f t="shared" si="141"/>
        <v>10568.809999999999</v>
      </c>
      <c r="F2107" s="32">
        <f t="shared" si="140"/>
        <v>15.631165983380766</v>
      </c>
      <c r="G2107" s="33">
        <f t="shared" si="142"/>
        <v>0.14789901590984006</v>
      </c>
      <c r="H2107" s="47" t="s">
        <v>18</v>
      </c>
      <c r="I2107" s="45" t="s">
        <v>30</v>
      </c>
      <c r="J2107" s="43">
        <v>10554.48</v>
      </c>
      <c r="K2107" s="35">
        <f t="shared" si="143"/>
        <v>10554.48</v>
      </c>
      <c r="M2107" s="26"/>
      <c r="N2107" s="26"/>
    </row>
    <row r="2108" ht="23.600000000000001">
      <c r="A2108" s="46" t="s">
        <v>2133</v>
      </c>
      <c r="B2108" s="43">
        <v>21745.310000000001</v>
      </c>
      <c r="C2108" s="43">
        <v>21757.310000000001</v>
      </c>
      <c r="D2108" s="43">
        <v>21776.310000000001</v>
      </c>
      <c r="E2108" s="31">
        <f t="shared" si="141"/>
        <v>21759.639999999999</v>
      </c>
      <c r="F2108" s="32">
        <f t="shared" si="140"/>
        <v>15.631165983380766</v>
      </c>
      <c r="G2108" s="33">
        <f t="shared" si="142"/>
        <v>0.071835590953622241</v>
      </c>
      <c r="H2108" s="47" t="s">
        <v>18</v>
      </c>
      <c r="I2108" s="45" t="s">
        <v>30</v>
      </c>
      <c r="J2108" s="43">
        <v>21745.310000000001</v>
      </c>
      <c r="K2108" s="35">
        <f t="shared" si="143"/>
        <v>21745.310000000001</v>
      </c>
      <c r="M2108" s="26"/>
      <c r="N2108" s="26"/>
    </row>
    <row r="2109" ht="23.600000000000001">
      <c r="A2109" s="46" t="s">
        <v>2134</v>
      </c>
      <c r="B2109" s="43">
        <v>15703.83</v>
      </c>
      <c r="C2109" s="43">
        <v>15715.83</v>
      </c>
      <c r="D2109" s="43">
        <v>15734.83</v>
      </c>
      <c r="E2109" s="31">
        <f t="shared" si="141"/>
        <v>15718.16</v>
      </c>
      <c r="F2109" s="32">
        <f t="shared" si="140"/>
        <v>15.631165983380766</v>
      </c>
      <c r="G2109" s="33">
        <f t="shared" si="142"/>
        <v>0.099446538165922527</v>
      </c>
      <c r="H2109" s="47" t="s">
        <v>18</v>
      </c>
      <c r="I2109" s="45" t="s">
        <v>30</v>
      </c>
      <c r="J2109" s="43">
        <v>15703.83</v>
      </c>
      <c r="K2109" s="35">
        <f t="shared" si="143"/>
        <v>15703.83</v>
      </c>
      <c r="M2109" s="26"/>
      <c r="N2109" s="26"/>
    </row>
    <row r="2110" ht="23.600000000000001">
      <c r="A2110" s="46" t="s">
        <v>2135</v>
      </c>
      <c r="B2110" s="43">
        <v>2056.9699999999998</v>
      </c>
      <c r="C2110" s="43">
        <v>2068.9699999999998</v>
      </c>
      <c r="D2110" s="43">
        <v>2087.9699999999998</v>
      </c>
      <c r="E2110" s="31">
        <f t="shared" si="141"/>
        <v>2071.3000000000002</v>
      </c>
      <c r="F2110" s="32">
        <f t="shared" si="140"/>
        <v>15.631165983380766</v>
      </c>
      <c r="G2110" s="33">
        <f t="shared" si="142"/>
        <v>0.75465485363688334</v>
      </c>
      <c r="H2110" s="47" t="s">
        <v>18</v>
      </c>
      <c r="I2110" s="45" t="s">
        <v>30</v>
      </c>
      <c r="J2110" s="43">
        <v>2056.9699999999998</v>
      </c>
      <c r="K2110" s="35">
        <f t="shared" si="143"/>
        <v>2056.9699999999998</v>
      </c>
      <c r="M2110" s="26"/>
      <c r="N2110" s="26"/>
    </row>
    <row r="2111" ht="23.600000000000001">
      <c r="A2111" s="46" t="s">
        <v>2136</v>
      </c>
      <c r="B2111" s="43">
        <v>25054.950000000001</v>
      </c>
      <c r="C2111" s="43">
        <v>25066.950000000001</v>
      </c>
      <c r="D2111" s="43">
        <v>25085.950000000001</v>
      </c>
      <c r="E2111" s="31">
        <f t="shared" si="141"/>
        <v>25069.279999999999</v>
      </c>
      <c r="F2111" s="32">
        <f t="shared" si="140"/>
        <v>15.631165983380766</v>
      </c>
      <c r="G2111" s="33">
        <f t="shared" si="142"/>
        <v>0.062351874419132772</v>
      </c>
      <c r="H2111" s="47" t="s">
        <v>18</v>
      </c>
      <c r="I2111" s="45" t="s">
        <v>30</v>
      </c>
      <c r="J2111" s="43">
        <v>25054.950000000001</v>
      </c>
      <c r="K2111" s="35">
        <f t="shared" si="143"/>
        <v>25054.950000000001</v>
      </c>
      <c r="M2111" s="26"/>
      <c r="N2111" s="26"/>
    </row>
    <row r="2112" ht="23.600000000000001">
      <c r="A2112" s="46" t="s">
        <v>2137</v>
      </c>
      <c r="B2112" s="43">
        <v>1289.6500000000001</v>
      </c>
      <c r="C2112" s="43">
        <v>1301.6500000000001</v>
      </c>
      <c r="D2112" s="43">
        <v>1320.6500000000001</v>
      </c>
      <c r="E2112" s="31">
        <f t="shared" si="141"/>
        <v>1303.98</v>
      </c>
      <c r="F2112" s="32">
        <f t="shared" si="140"/>
        <v>15.631165983380766</v>
      </c>
      <c r="G2112" s="33">
        <f t="shared" si="142"/>
        <v>1.1987274331953532</v>
      </c>
      <c r="H2112" s="47" t="s">
        <v>18</v>
      </c>
      <c r="I2112" s="45" t="s">
        <v>30</v>
      </c>
      <c r="J2112" s="43">
        <v>1289.6500000000001</v>
      </c>
      <c r="K2112" s="35">
        <f t="shared" si="143"/>
        <v>1289.6500000000001</v>
      </c>
      <c r="M2112" s="26"/>
      <c r="N2112" s="26"/>
    </row>
    <row r="2113" ht="23.600000000000001">
      <c r="A2113" s="46" t="s">
        <v>2138</v>
      </c>
      <c r="B2113" s="43">
        <v>1513.0699999999999</v>
      </c>
      <c r="C2113" s="43">
        <v>1525.0699999999999</v>
      </c>
      <c r="D2113" s="43">
        <v>1544.0699999999999</v>
      </c>
      <c r="E2113" s="31">
        <f t="shared" si="141"/>
        <v>1527.4000000000001</v>
      </c>
      <c r="F2113" s="32">
        <f t="shared" si="140"/>
        <v>15.631165983380766</v>
      </c>
      <c r="G2113" s="33">
        <f t="shared" si="142"/>
        <v>1.0233839192995131</v>
      </c>
      <c r="H2113" s="47" t="s">
        <v>18</v>
      </c>
      <c r="I2113" s="45" t="s">
        <v>30</v>
      </c>
      <c r="J2113" s="43">
        <v>1513.0699999999999</v>
      </c>
      <c r="K2113" s="35">
        <f t="shared" si="143"/>
        <v>1513.0699999999999</v>
      </c>
      <c r="M2113" s="26"/>
      <c r="N2113" s="26"/>
    </row>
    <row r="2114" ht="23.600000000000001">
      <c r="A2114" s="46" t="s">
        <v>2139</v>
      </c>
      <c r="B2114" s="43">
        <v>11890.35</v>
      </c>
      <c r="C2114" s="43">
        <v>11902.35</v>
      </c>
      <c r="D2114" s="43">
        <v>11921.35</v>
      </c>
      <c r="E2114" s="31">
        <f t="shared" si="141"/>
        <v>11904.68</v>
      </c>
      <c r="F2114" s="32">
        <f t="shared" si="140"/>
        <v>15.631165983380766</v>
      </c>
      <c r="G2114" s="33">
        <f t="shared" si="142"/>
        <v>0.13130269762295807</v>
      </c>
      <c r="H2114" s="47" t="s">
        <v>18</v>
      </c>
      <c r="I2114" s="45" t="s">
        <v>30</v>
      </c>
      <c r="J2114" s="43">
        <v>11890.35</v>
      </c>
      <c r="K2114" s="35">
        <f t="shared" si="143"/>
        <v>11890.35</v>
      </c>
      <c r="M2114" s="26"/>
      <c r="N2114" s="26"/>
    </row>
    <row r="2115" ht="23.600000000000001">
      <c r="A2115" s="46" t="s">
        <v>2140</v>
      </c>
      <c r="B2115" s="43">
        <v>1169.47</v>
      </c>
      <c r="C2115" s="43">
        <v>1181.47</v>
      </c>
      <c r="D2115" s="43">
        <v>1200.47</v>
      </c>
      <c r="E2115" s="31">
        <f t="shared" si="141"/>
        <v>1183.8</v>
      </c>
      <c r="F2115" s="32">
        <f t="shared" si="140"/>
        <v>15.631165983380766</v>
      </c>
      <c r="G2115" s="33">
        <f t="shared" si="142"/>
        <v>1.3204228740818353</v>
      </c>
      <c r="H2115" s="47" t="s">
        <v>18</v>
      </c>
      <c r="I2115" s="45" t="s">
        <v>30</v>
      </c>
      <c r="J2115" s="43">
        <v>1169.47</v>
      </c>
      <c r="K2115" s="35">
        <f t="shared" si="143"/>
        <v>1169.47</v>
      </c>
      <c r="M2115" s="26"/>
      <c r="N2115" s="26"/>
    </row>
    <row r="2116" ht="23.600000000000001">
      <c r="A2116" s="46" t="s">
        <v>2141</v>
      </c>
      <c r="B2116" s="43">
        <v>3850.46</v>
      </c>
      <c r="C2116" s="43">
        <v>3862.46</v>
      </c>
      <c r="D2116" s="43">
        <v>3881.46</v>
      </c>
      <c r="E2116" s="31">
        <f t="shared" si="141"/>
        <v>3864.79</v>
      </c>
      <c r="F2116" s="32">
        <f t="shared" si="140"/>
        <v>15.631165983380766</v>
      </c>
      <c r="G2116" s="33">
        <f t="shared" si="142"/>
        <v>0.40445059067583916</v>
      </c>
      <c r="H2116" s="47" t="s">
        <v>18</v>
      </c>
      <c r="I2116" s="45" t="s">
        <v>30</v>
      </c>
      <c r="J2116" s="43">
        <v>3850.46</v>
      </c>
      <c r="K2116" s="35">
        <f t="shared" si="143"/>
        <v>3850.46</v>
      </c>
      <c r="M2116" s="26"/>
      <c r="N2116" s="26"/>
    </row>
    <row r="2117" ht="23.600000000000001">
      <c r="A2117" s="46" t="s">
        <v>2142</v>
      </c>
      <c r="B2117" s="43">
        <v>308.16000000000003</v>
      </c>
      <c r="C2117" s="43">
        <v>320.16000000000003</v>
      </c>
      <c r="D2117" s="43">
        <v>339.16000000000003</v>
      </c>
      <c r="E2117" s="31">
        <f t="shared" si="141"/>
        <v>322.49000000000001</v>
      </c>
      <c r="F2117" s="32">
        <f t="shared" si="140"/>
        <v>15.631165983380766</v>
      </c>
      <c r="G2117" s="33">
        <f t="shared" si="142"/>
        <v>4.8470234684426696</v>
      </c>
      <c r="H2117" s="47" t="s">
        <v>18</v>
      </c>
      <c r="I2117" s="45" t="s">
        <v>30</v>
      </c>
      <c r="J2117" s="43">
        <v>308.16000000000003</v>
      </c>
      <c r="K2117" s="35">
        <f t="shared" si="143"/>
        <v>308.16000000000003</v>
      </c>
      <c r="M2117" s="26"/>
      <c r="N2117" s="26"/>
    </row>
    <row r="2118" ht="23.600000000000001">
      <c r="A2118" s="46" t="s">
        <v>2143</v>
      </c>
      <c r="B2118" s="43">
        <v>771.94000000000005</v>
      </c>
      <c r="C2118" s="43">
        <v>783.94000000000005</v>
      </c>
      <c r="D2118" s="43">
        <v>802.94000000000005</v>
      </c>
      <c r="E2118" s="31">
        <f t="shared" si="141"/>
        <v>786.26999999999998</v>
      </c>
      <c r="F2118" s="32">
        <f t="shared" si="140"/>
        <v>15.631165983380766</v>
      </c>
      <c r="G2118" s="33">
        <f t="shared" si="142"/>
        <v>1.9880150563268046</v>
      </c>
      <c r="H2118" s="47" t="s">
        <v>18</v>
      </c>
      <c r="I2118" s="45" t="s">
        <v>30</v>
      </c>
      <c r="J2118" s="43">
        <v>771.94000000000005</v>
      </c>
      <c r="K2118" s="35">
        <f t="shared" si="143"/>
        <v>771.94000000000005</v>
      </c>
      <c r="M2118" s="26"/>
      <c r="N2118" s="26"/>
    </row>
    <row r="2119" ht="23.600000000000001">
      <c r="A2119" s="46" t="s">
        <v>2144</v>
      </c>
      <c r="B2119" s="43">
        <v>3072</v>
      </c>
      <c r="C2119" s="43">
        <v>3084</v>
      </c>
      <c r="D2119" s="43">
        <v>3103</v>
      </c>
      <c r="E2119" s="31">
        <f t="shared" si="141"/>
        <v>3086.3299999999999</v>
      </c>
      <c r="F2119" s="32">
        <f t="shared" si="140"/>
        <v>15.631165983380766</v>
      </c>
      <c r="G2119" s="33">
        <f t="shared" si="142"/>
        <v>0.50646450584936697</v>
      </c>
      <c r="H2119" s="47" t="s">
        <v>18</v>
      </c>
      <c r="I2119" s="45" t="s">
        <v>30</v>
      </c>
      <c r="J2119" s="43">
        <v>3072</v>
      </c>
      <c r="K2119" s="35">
        <f t="shared" si="143"/>
        <v>3072</v>
      </c>
      <c r="M2119" s="26"/>
      <c r="N2119" s="26"/>
    </row>
    <row r="2120" ht="23.600000000000001">
      <c r="A2120" s="46" t="s">
        <v>2145</v>
      </c>
      <c r="B2120" s="43">
        <v>685.65999999999997</v>
      </c>
      <c r="C2120" s="43">
        <v>697.65999999999997</v>
      </c>
      <c r="D2120" s="43">
        <v>716.65999999999997</v>
      </c>
      <c r="E2120" s="31">
        <f t="shared" si="141"/>
        <v>699.99000000000001</v>
      </c>
      <c r="F2120" s="32">
        <f t="shared" si="140"/>
        <v>15.631165983380766</v>
      </c>
      <c r="G2120" s="33">
        <f t="shared" si="142"/>
        <v>2.2330556127060053</v>
      </c>
      <c r="H2120" s="47" t="s">
        <v>18</v>
      </c>
      <c r="I2120" s="45" t="s">
        <v>30</v>
      </c>
      <c r="J2120" s="43">
        <v>685.65999999999997</v>
      </c>
      <c r="K2120" s="35">
        <f t="shared" si="143"/>
        <v>685.65999999999997</v>
      </c>
      <c r="M2120" s="26"/>
      <c r="N2120" s="26"/>
    </row>
    <row r="2121" ht="23.600000000000001">
      <c r="A2121" s="46" t="s">
        <v>2146</v>
      </c>
      <c r="B2121" s="43">
        <v>801.22000000000003</v>
      </c>
      <c r="C2121" s="43">
        <v>813.22000000000003</v>
      </c>
      <c r="D2121" s="43">
        <v>832.22000000000003</v>
      </c>
      <c r="E2121" s="31">
        <f t="shared" si="141"/>
        <v>815.55000000000007</v>
      </c>
      <c r="F2121" s="32">
        <f t="shared" si="140"/>
        <v>15.631165983380766</v>
      </c>
      <c r="G2121" s="33">
        <f t="shared" si="142"/>
        <v>1.9166410377513048</v>
      </c>
      <c r="H2121" s="47" t="s">
        <v>18</v>
      </c>
      <c r="I2121" s="45" t="s">
        <v>30</v>
      </c>
      <c r="J2121" s="43">
        <v>801.22000000000003</v>
      </c>
      <c r="K2121" s="35">
        <f t="shared" si="143"/>
        <v>801.22000000000003</v>
      </c>
      <c r="M2121" s="26"/>
      <c r="N2121" s="26"/>
    </row>
    <row r="2122" ht="23.600000000000001">
      <c r="A2122" s="46" t="s">
        <v>2147</v>
      </c>
      <c r="B2122" s="43">
        <v>2352.8000000000002</v>
      </c>
      <c r="C2122" s="43">
        <v>2364.8000000000002</v>
      </c>
      <c r="D2122" s="43">
        <v>2383.8000000000002</v>
      </c>
      <c r="E2122" s="31">
        <f t="shared" si="141"/>
        <v>2367.1300000000001</v>
      </c>
      <c r="F2122" s="32">
        <f t="shared" si="140"/>
        <v>15.631165983380766</v>
      </c>
      <c r="G2122" s="33">
        <f t="shared" si="142"/>
        <v>0.66034252378960023</v>
      </c>
      <c r="H2122" s="47" t="s">
        <v>18</v>
      </c>
      <c r="I2122" s="45" t="s">
        <v>30</v>
      </c>
      <c r="J2122" s="43">
        <v>2352.8000000000002</v>
      </c>
      <c r="K2122" s="35">
        <f t="shared" si="143"/>
        <v>2352.8000000000002</v>
      </c>
      <c r="M2122" s="26"/>
      <c r="N2122" s="26"/>
    </row>
    <row r="2123" ht="23.600000000000001">
      <c r="A2123" s="46" t="s">
        <v>2148</v>
      </c>
      <c r="B2123" s="43">
        <v>2506.8800000000001</v>
      </c>
      <c r="C2123" s="43">
        <v>2518.8800000000001</v>
      </c>
      <c r="D2123" s="43">
        <v>2537.8800000000001</v>
      </c>
      <c r="E2123" s="31">
        <f t="shared" si="141"/>
        <v>2521.21</v>
      </c>
      <c r="F2123" s="32">
        <f t="shared" si="140"/>
        <v>15.631165983380766</v>
      </c>
      <c r="G2123" s="33">
        <f t="shared" si="142"/>
        <v>0.6199866724065336</v>
      </c>
      <c r="H2123" s="47" t="s">
        <v>18</v>
      </c>
      <c r="I2123" s="45" t="s">
        <v>30</v>
      </c>
      <c r="J2123" s="43">
        <v>2506.8800000000001</v>
      </c>
      <c r="K2123" s="35">
        <f t="shared" si="143"/>
        <v>2506.8800000000001</v>
      </c>
      <c r="M2123" s="26"/>
      <c r="N2123" s="26"/>
    </row>
    <row r="2124" ht="23.600000000000001">
      <c r="A2124" s="46" t="s">
        <v>2149</v>
      </c>
      <c r="B2124" s="43">
        <v>3163.2600000000002</v>
      </c>
      <c r="C2124" s="43">
        <v>3175.2600000000002</v>
      </c>
      <c r="D2124" s="43">
        <v>3194.2600000000002</v>
      </c>
      <c r="E2124" s="31">
        <f t="shared" si="141"/>
        <v>3177.5900000000001</v>
      </c>
      <c r="F2124" s="32">
        <f t="shared" si="140"/>
        <v>15.631165983380766</v>
      </c>
      <c r="G2124" s="33">
        <f t="shared" si="142"/>
        <v>0.49191890657324466</v>
      </c>
      <c r="H2124" s="47" t="s">
        <v>18</v>
      </c>
      <c r="I2124" s="45" t="s">
        <v>30</v>
      </c>
      <c r="J2124" s="43">
        <v>3163.2600000000002</v>
      </c>
      <c r="K2124" s="35">
        <f t="shared" si="143"/>
        <v>3163.2600000000002</v>
      </c>
      <c r="M2124" s="26"/>
      <c r="N2124" s="26"/>
    </row>
    <row r="2125" ht="23.600000000000001">
      <c r="A2125" s="46" t="s">
        <v>2150</v>
      </c>
      <c r="B2125" s="43">
        <v>1083.1800000000001</v>
      </c>
      <c r="C2125" s="43">
        <v>1095.1800000000001</v>
      </c>
      <c r="D2125" s="43">
        <v>1114.1800000000001</v>
      </c>
      <c r="E2125" s="31">
        <f t="shared" si="141"/>
        <v>1097.51</v>
      </c>
      <c r="F2125" s="32">
        <f t="shared" si="140"/>
        <v>15.631165983380766</v>
      </c>
      <c r="G2125" s="33">
        <f t="shared" si="142"/>
        <v>1.4242390486993983</v>
      </c>
      <c r="H2125" s="47" t="s">
        <v>18</v>
      </c>
      <c r="I2125" s="45" t="s">
        <v>30</v>
      </c>
      <c r="J2125" s="43">
        <v>1083.1800000000001</v>
      </c>
      <c r="K2125" s="35">
        <f t="shared" si="143"/>
        <v>1083.1800000000001</v>
      </c>
      <c r="M2125" s="26"/>
      <c r="N2125" s="26"/>
    </row>
    <row r="2126" ht="23.600000000000001">
      <c r="A2126" s="46" t="s">
        <v>2151</v>
      </c>
      <c r="B2126" s="43">
        <v>2479.1500000000001</v>
      </c>
      <c r="C2126" s="43">
        <v>2491.1500000000001</v>
      </c>
      <c r="D2126" s="43">
        <v>2510.1500000000001</v>
      </c>
      <c r="E2126" s="31">
        <f t="shared" si="141"/>
        <v>2493.48</v>
      </c>
      <c r="F2126" s="32">
        <f t="shared" si="140"/>
        <v>15.631165983380766</v>
      </c>
      <c r="G2126" s="33">
        <f t="shared" si="142"/>
        <v>0.62688154640826343</v>
      </c>
      <c r="H2126" s="47" t="s">
        <v>18</v>
      </c>
      <c r="I2126" s="45" t="s">
        <v>30</v>
      </c>
      <c r="J2126" s="43">
        <v>2479.1500000000001</v>
      </c>
      <c r="K2126" s="35">
        <f t="shared" si="143"/>
        <v>2479.1500000000001</v>
      </c>
      <c r="M2126" s="26"/>
      <c r="N2126" s="26"/>
    </row>
    <row r="2127" ht="23.600000000000001">
      <c r="A2127" s="46" t="s">
        <v>2152</v>
      </c>
      <c r="B2127" s="43">
        <v>17033.540000000001</v>
      </c>
      <c r="C2127" s="43">
        <v>17045.540000000001</v>
      </c>
      <c r="D2127" s="43">
        <v>17064.540000000001</v>
      </c>
      <c r="E2127" s="31">
        <f t="shared" si="141"/>
        <v>17047.869999999999</v>
      </c>
      <c r="F2127" s="32">
        <f t="shared" si="140"/>
        <v>15.631165983380766</v>
      </c>
      <c r="G2127" s="33">
        <f t="shared" si="142"/>
        <v>0.09168984737319541</v>
      </c>
      <c r="H2127" s="47" t="s">
        <v>18</v>
      </c>
      <c r="I2127" s="45" t="s">
        <v>30</v>
      </c>
      <c r="J2127" s="43">
        <v>17033.540000000001</v>
      </c>
      <c r="K2127" s="35">
        <f t="shared" si="143"/>
        <v>17033.540000000001</v>
      </c>
      <c r="M2127" s="26"/>
      <c r="N2127" s="26"/>
    </row>
    <row r="2128" ht="23.600000000000001">
      <c r="A2128" s="46" t="s">
        <v>2153</v>
      </c>
      <c r="B2128" s="43">
        <v>3123.1999999999998</v>
      </c>
      <c r="C2128" s="43">
        <v>3135.1999999999998</v>
      </c>
      <c r="D2128" s="43">
        <v>3154.1999999999998</v>
      </c>
      <c r="E2128" s="31">
        <f t="shared" si="141"/>
        <v>3137.5300000000002</v>
      </c>
      <c r="F2128" s="32">
        <f t="shared" si="140"/>
        <v>15.631165983380766</v>
      </c>
      <c r="G2128" s="33">
        <f t="shared" si="142"/>
        <v>0.49819972983145233</v>
      </c>
      <c r="H2128" s="47" t="s">
        <v>18</v>
      </c>
      <c r="I2128" s="45" t="s">
        <v>30</v>
      </c>
      <c r="J2128" s="43">
        <v>3123.1999999999998</v>
      </c>
      <c r="K2128" s="35">
        <f t="shared" si="143"/>
        <v>3123.1999999999998</v>
      </c>
      <c r="M2128" s="26"/>
      <c r="N2128" s="26"/>
    </row>
    <row r="2129" ht="23.600000000000001">
      <c r="A2129" s="46" t="s">
        <v>2154</v>
      </c>
      <c r="B2129" s="43">
        <v>16085.950000000001</v>
      </c>
      <c r="C2129" s="43">
        <v>16097.950000000001</v>
      </c>
      <c r="D2129" s="43">
        <v>16116.950000000001</v>
      </c>
      <c r="E2129" s="31">
        <f t="shared" si="141"/>
        <v>16100.280000000001</v>
      </c>
      <c r="F2129" s="32">
        <f t="shared" si="140"/>
        <v>15.631165983380766</v>
      </c>
      <c r="G2129" s="33">
        <f t="shared" si="142"/>
        <v>0.097086299017040481</v>
      </c>
      <c r="H2129" s="47" t="s">
        <v>18</v>
      </c>
      <c r="I2129" s="45" t="s">
        <v>30</v>
      </c>
      <c r="J2129" s="43">
        <v>16085.950000000001</v>
      </c>
      <c r="K2129" s="35">
        <f t="shared" si="143"/>
        <v>16085.950000000001</v>
      </c>
      <c r="M2129" s="26"/>
      <c r="N2129" s="26"/>
    </row>
    <row r="2130" ht="13.800000000000001">
      <c r="A2130" s="46" t="s">
        <v>2155</v>
      </c>
      <c r="B2130" s="43">
        <v>13851.790000000001</v>
      </c>
      <c r="C2130" s="43">
        <v>13863.790000000001</v>
      </c>
      <c r="D2130" s="43">
        <v>13882.790000000001</v>
      </c>
      <c r="E2130" s="31">
        <f t="shared" si="141"/>
        <v>13866.120000000001</v>
      </c>
      <c r="F2130" s="32">
        <f t="shared" si="140"/>
        <v>15.631165983380766</v>
      </c>
      <c r="G2130" s="33">
        <f t="shared" si="142"/>
        <v>0.1127291988197186</v>
      </c>
      <c r="H2130" s="47" t="s">
        <v>18</v>
      </c>
      <c r="I2130" s="45" t="s">
        <v>30</v>
      </c>
      <c r="J2130" s="43">
        <v>13851.790000000001</v>
      </c>
      <c r="K2130" s="35">
        <f t="shared" si="143"/>
        <v>13851.790000000001</v>
      </c>
      <c r="M2130" s="26"/>
      <c r="N2130" s="26"/>
    </row>
    <row r="2131" ht="13.800000000000001">
      <c r="A2131" s="46" t="s">
        <v>2156</v>
      </c>
      <c r="B2131" s="43">
        <v>597.83000000000004</v>
      </c>
      <c r="C2131" s="43">
        <v>609.83000000000004</v>
      </c>
      <c r="D2131" s="43">
        <v>628.83000000000004</v>
      </c>
      <c r="E2131" s="31">
        <f t="shared" si="141"/>
        <v>612.15999999999997</v>
      </c>
      <c r="F2131" s="32">
        <f t="shared" si="140"/>
        <v>15.631165983380766</v>
      </c>
      <c r="G2131" s="33">
        <f t="shared" si="142"/>
        <v>2.5534445215925192</v>
      </c>
      <c r="H2131" s="47" t="s">
        <v>18</v>
      </c>
      <c r="I2131" s="45" t="s">
        <v>30</v>
      </c>
      <c r="J2131" s="43">
        <v>597.83000000000004</v>
      </c>
      <c r="K2131" s="35">
        <f t="shared" si="143"/>
        <v>597.83000000000004</v>
      </c>
      <c r="M2131" s="26"/>
      <c r="N2131" s="26"/>
    </row>
    <row r="2132" ht="23.600000000000001">
      <c r="A2132" s="46" t="s">
        <v>2157</v>
      </c>
      <c r="B2132" s="43">
        <v>34498.510000000002</v>
      </c>
      <c r="C2132" s="43">
        <v>34510.510000000002</v>
      </c>
      <c r="D2132" s="43">
        <v>34529.510000000002</v>
      </c>
      <c r="E2132" s="31">
        <f t="shared" si="141"/>
        <v>34512.840000000004</v>
      </c>
      <c r="F2132" s="32">
        <f t="shared" si="140"/>
        <v>15.631165983380765</v>
      </c>
      <c r="G2132" s="33">
        <f t="shared" si="142"/>
        <v>0.045290871407223411</v>
      </c>
      <c r="H2132" s="47" t="s">
        <v>18</v>
      </c>
      <c r="I2132" s="45" t="s">
        <v>30</v>
      </c>
      <c r="J2132" s="43">
        <v>34498.510000000002</v>
      </c>
      <c r="K2132" s="35">
        <f t="shared" si="143"/>
        <v>34498.510000000002</v>
      </c>
      <c r="M2132" s="26"/>
      <c r="N2132" s="26"/>
    </row>
    <row r="2133" ht="23.600000000000001">
      <c r="A2133" s="46" t="s">
        <v>2158</v>
      </c>
      <c r="B2133" s="43">
        <v>1554.6700000000001</v>
      </c>
      <c r="C2133" s="43">
        <v>1566.6700000000001</v>
      </c>
      <c r="D2133" s="43">
        <v>1585.6700000000001</v>
      </c>
      <c r="E2133" s="31">
        <f t="shared" si="141"/>
        <v>1569</v>
      </c>
      <c r="F2133" s="32">
        <f t="shared" si="140"/>
        <v>15.631165983380766</v>
      </c>
      <c r="G2133" s="33">
        <f t="shared" si="142"/>
        <v>0.99625022201279578</v>
      </c>
      <c r="H2133" s="47" t="s">
        <v>18</v>
      </c>
      <c r="I2133" s="45" t="s">
        <v>30</v>
      </c>
      <c r="J2133" s="43">
        <v>1554.6700000000001</v>
      </c>
      <c r="K2133" s="35">
        <f t="shared" si="143"/>
        <v>1554.6700000000001</v>
      </c>
      <c r="M2133" s="26"/>
      <c r="N2133" s="26"/>
    </row>
    <row r="2134" ht="23.600000000000001">
      <c r="A2134" s="46" t="s">
        <v>2159</v>
      </c>
      <c r="B2134" s="43">
        <v>701.05999999999995</v>
      </c>
      <c r="C2134" s="43">
        <v>713.05999999999995</v>
      </c>
      <c r="D2134" s="43">
        <v>732.05999999999995</v>
      </c>
      <c r="E2134" s="31">
        <f t="shared" si="141"/>
        <v>715.38999999999999</v>
      </c>
      <c r="F2134" s="32">
        <f t="shared" si="140"/>
        <v>15.631165983380766</v>
      </c>
      <c r="G2134" s="33">
        <f t="shared" si="142"/>
        <v>2.1849852504760712</v>
      </c>
      <c r="H2134" s="47" t="s">
        <v>18</v>
      </c>
      <c r="I2134" s="45" t="s">
        <v>30</v>
      </c>
      <c r="J2134" s="43">
        <v>701.05999999999995</v>
      </c>
      <c r="K2134" s="35">
        <f t="shared" si="143"/>
        <v>701.05999999999995</v>
      </c>
      <c r="M2134" s="26"/>
      <c r="N2134" s="26"/>
    </row>
    <row r="2135" ht="23.600000000000001">
      <c r="A2135" s="46" t="s">
        <v>2160</v>
      </c>
      <c r="B2135" s="43">
        <v>16745.41</v>
      </c>
      <c r="C2135" s="43">
        <v>16757.41</v>
      </c>
      <c r="D2135" s="43">
        <v>16776.41</v>
      </c>
      <c r="E2135" s="31">
        <f t="shared" si="141"/>
        <v>16759.740000000002</v>
      </c>
      <c r="F2135" s="32">
        <f t="shared" si="140"/>
        <v>15.631165983380765</v>
      </c>
      <c r="G2135" s="33">
        <f t="shared" si="142"/>
        <v>0.093266160354401453</v>
      </c>
      <c r="H2135" s="47" t="s">
        <v>18</v>
      </c>
      <c r="I2135" s="45" t="s">
        <v>30</v>
      </c>
      <c r="J2135" s="43">
        <v>16745.41</v>
      </c>
      <c r="K2135" s="35">
        <f t="shared" si="143"/>
        <v>16745.41</v>
      </c>
      <c r="M2135" s="26"/>
      <c r="N2135" s="26"/>
    </row>
    <row r="2136" ht="23.600000000000001">
      <c r="A2136" s="46" t="s">
        <v>2161</v>
      </c>
      <c r="B2136" s="43">
        <v>1069.3199999999999</v>
      </c>
      <c r="C2136" s="43">
        <v>1081.3199999999999</v>
      </c>
      <c r="D2136" s="43">
        <v>1100.3199999999999</v>
      </c>
      <c r="E2136" s="31">
        <f t="shared" si="141"/>
        <v>1083.6500000000001</v>
      </c>
      <c r="F2136" s="32">
        <f t="shared" si="140"/>
        <v>15.631165983380766</v>
      </c>
      <c r="G2136" s="33">
        <f t="shared" si="142"/>
        <v>1.4424552192479827</v>
      </c>
      <c r="H2136" s="47" t="s">
        <v>18</v>
      </c>
      <c r="I2136" s="45" t="s">
        <v>30</v>
      </c>
      <c r="J2136" s="43">
        <v>1069.3199999999999</v>
      </c>
      <c r="K2136" s="35">
        <f t="shared" si="143"/>
        <v>1069.3199999999999</v>
      </c>
      <c r="M2136" s="26"/>
      <c r="N2136" s="26"/>
    </row>
    <row r="2137" ht="23.600000000000001">
      <c r="A2137" s="46" t="s">
        <v>2162</v>
      </c>
      <c r="B2137" s="43">
        <v>3525.3499999999999</v>
      </c>
      <c r="C2137" s="43">
        <v>3537.3499999999999</v>
      </c>
      <c r="D2137" s="43">
        <v>3556.3499999999999</v>
      </c>
      <c r="E2137" s="31">
        <f t="shared" si="141"/>
        <v>3539.6800000000003</v>
      </c>
      <c r="F2137" s="32">
        <f t="shared" si="140"/>
        <v>15.631165983380766</v>
      </c>
      <c r="G2137" s="33">
        <f t="shared" si="142"/>
        <v>0.44159827960100251</v>
      </c>
      <c r="H2137" s="47" t="s">
        <v>18</v>
      </c>
      <c r="I2137" s="45" t="s">
        <v>30</v>
      </c>
      <c r="J2137" s="43">
        <v>3525.3499999999999</v>
      </c>
      <c r="K2137" s="35">
        <f t="shared" si="143"/>
        <v>3525.3499999999999</v>
      </c>
      <c r="M2137" s="26"/>
      <c r="N2137" s="26"/>
    </row>
    <row r="2138" ht="23.600000000000001">
      <c r="A2138" s="46" t="s">
        <v>2163</v>
      </c>
      <c r="B2138" s="43">
        <v>352.83999999999997</v>
      </c>
      <c r="C2138" s="43">
        <v>364.83999999999997</v>
      </c>
      <c r="D2138" s="43">
        <v>383.83999999999997</v>
      </c>
      <c r="E2138" s="31">
        <f t="shared" si="141"/>
        <v>367.17000000000002</v>
      </c>
      <c r="F2138" s="32">
        <f t="shared" si="140"/>
        <v>15.631165983380766</v>
      </c>
      <c r="G2138" s="33">
        <f t="shared" si="142"/>
        <v>4.2572012918759059</v>
      </c>
      <c r="H2138" s="47" t="s">
        <v>18</v>
      </c>
      <c r="I2138" s="45" t="s">
        <v>30</v>
      </c>
      <c r="J2138" s="43">
        <v>352.83999999999997</v>
      </c>
      <c r="K2138" s="35">
        <f t="shared" si="143"/>
        <v>352.83999999999997</v>
      </c>
      <c r="M2138" s="26"/>
      <c r="N2138" s="26"/>
    </row>
    <row r="2139" ht="23.600000000000001">
      <c r="A2139" s="46" t="s">
        <v>2164</v>
      </c>
      <c r="B2139" s="43">
        <v>3283.4400000000001</v>
      </c>
      <c r="C2139" s="43">
        <v>3295.4400000000001</v>
      </c>
      <c r="D2139" s="43">
        <v>3314.4400000000001</v>
      </c>
      <c r="E2139" s="31">
        <f t="shared" si="141"/>
        <v>3297.77</v>
      </c>
      <c r="F2139" s="32">
        <f t="shared" si="140"/>
        <v>15.631165983380766</v>
      </c>
      <c r="G2139" s="33">
        <f t="shared" si="142"/>
        <v>0.47399200015103438</v>
      </c>
      <c r="H2139" s="47" t="s">
        <v>18</v>
      </c>
      <c r="I2139" s="45" t="s">
        <v>30</v>
      </c>
      <c r="J2139" s="43">
        <v>3283.4400000000001</v>
      </c>
      <c r="K2139" s="35">
        <f t="shared" si="143"/>
        <v>3283.4400000000001</v>
      </c>
      <c r="M2139" s="26"/>
      <c r="N2139" s="26"/>
    </row>
    <row r="2140" ht="23.600000000000001">
      <c r="A2140" s="46" t="s">
        <v>2165</v>
      </c>
      <c r="B2140" s="43">
        <v>7038.3699999999999</v>
      </c>
      <c r="C2140" s="43">
        <v>7050.3699999999999</v>
      </c>
      <c r="D2140" s="43">
        <v>7069.3699999999999</v>
      </c>
      <c r="E2140" s="31">
        <f t="shared" si="141"/>
        <v>7052.6999999999998</v>
      </c>
      <c r="F2140" s="32">
        <f t="shared" si="140"/>
        <v>15.631165983380766</v>
      </c>
      <c r="G2140" s="33">
        <f t="shared" si="142"/>
        <v>0.22163378540673456</v>
      </c>
      <c r="H2140" s="47" t="s">
        <v>18</v>
      </c>
      <c r="I2140" s="45" t="s">
        <v>30</v>
      </c>
      <c r="J2140" s="43">
        <v>7038.3699999999999</v>
      </c>
      <c r="K2140" s="35">
        <f t="shared" si="143"/>
        <v>7038.3699999999999</v>
      </c>
      <c r="M2140" s="26"/>
      <c r="N2140" s="26"/>
    </row>
    <row r="2141" ht="23.600000000000001">
      <c r="A2141" s="46" t="s">
        <v>2166</v>
      </c>
      <c r="B2141" s="43">
        <v>10515.959999999999</v>
      </c>
      <c r="C2141" s="43">
        <v>10527.959999999999</v>
      </c>
      <c r="D2141" s="43">
        <v>10546.959999999999</v>
      </c>
      <c r="E2141" s="31">
        <f t="shared" si="141"/>
        <v>10530.290000000001</v>
      </c>
      <c r="F2141" s="32">
        <f t="shared" si="140"/>
        <v>15.631165983380765</v>
      </c>
      <c r="G2141" s="33">
        <f t="shared" si="142"/>
        <v>0.14844003330754199</v>
      </c>
      <c r="H2141" s="47" t="s">
        <v>18</v>
      </c>
      <c r="I2141" s="45" t="s">
        <v>30</v>
      </c>
      <c r="J2141" s="43">
        <v>10515.959999999999</v>
      </c>
      <c r="K2141" s="35">
        <f t="shared" si="143"/>
        <v>10515.959999999999</v>
      </c>
      <c r="M2141" s="26"/>
      <c r="N2141" s="26"/>
    </row>
    <row r="2142" ht="23.600000000000001">
      <c r="A2142" s="46" t="s">
        <v>2167</v>
      </c>
      <c r="B2142" s="43">
        <v>118.64</v>
      </c>
      <c r="C2142" s="43">
        <v>130.63999999999999</v>
      </c>
      <c r="D2142" s="43">
        <v>149.63999999999999</v>
      </c>
      <c r="E2142" s="31">
        <f t="shared" si="141"/>
        <v>132.97</v>
      </c>
      <c r="F2142" s="32">
        <f t="shared" ref="F2142:F2205" si="144">SQRT(((SUM((POWER(B2142-E2142,2)),(POWER(C2142-E2142,2)),(POWER(D2142-E2142,2)))/(COLUMNS(B2142:D2142)-1))))</f>
        <v>15.631165983380759</v>
      </c>
      <c r="G2142" s="33">
        <f t="shared" si="142"/>
        <v>11.755407974265443</v>
      </c>
      <c r="H2142" s="47" t="s">
        <v>18</v>
      </c>
      <c r="I2142" s="45" t="s">
        <v>30</v>
      </c>
      <c r="J2142" s="43">
        <v>118.64</v>
      </c>
      <c r="K2142" s="35">
        <f t="shared" si="143"/>
        <v>118.64</v>
      </c>
      <c r="M2142" s="26"/>
      <c r="N2142" s="26"/>
    </row>
    <row r="2143" ht="23.600000000000001">
      <c r="A2143" s="46" t="s">
        <v>2168</v>
      </c>
      <c r="B2143" s="43">
        <v>14050.559999999999</v>
      </c>
      <c r="C2143" s="43">
        <v>14062.559999999999</v>
      </c>
      <c r="D2143" s="43">
        <v>14081.559999999999</v>
      </c>
      <c r="E2143" s="31">
        <f t="shared" si="141"/>
        <v>14064.889999999999</v>
      </c>
      <c r="F2143" s="32">
        <f t="shared" si="144"/>
        <v>15.631165983380766</v>
      </c>
      <c r="G2143" s="33">
        <f t="shared" si="142"/>
        <v>0.11113606991153693</v>
      </c>
      <c r="H2143" s="47" t="s">
        <v>18</v>
      </c>
      <c r="I2143" s="45" t="s">
        <v>30</v>
      </c>
      <c r="J2143" s="43">
        <v>14050.559999999999</v>
      </c>
      <c r="K2143" s="35">
        <f t="shared" si="143"/>
        <v>14050.559999999999</v>
      </c>
      <c r="M2143" s="26"/>
      <c r="N2143" s="26"/>
    </row>
    <row r="2144" ht="23.600000000000001">
      <c r="A2144" s="46" t="s">
        <v>2169</v>
      </c>
      <c r="B2144" s="43">
        <v>2231.0799999999999</v>
      </c>
      <c r="C2144" s="43">
        <v>2243.0799999999999</v>
      </c>
      <c r="D2144" s="43">
        <v>2262.0799999999999</v>
      </c>
      <c r="E2144" s="31">
        <f t="shared" si="141"/>
        <v>2245.4099999999999</v>
      </c>
      <c r="F2144" s="32">
        <f t="shared" si="144"/>
        <v>15.631165983380766</v>
      </c>
      <c r="G2144" s="33">
        <f t="shared" si="142"/>
        <v>0.69613861091652596</v>
      </c>
      <c r="H2144" s="47" t="s">
        <v>18</v>
      </c>
      <c r="I2144" s="45" t="s">
        <v>30</v>
      </c>
      <c r="J2144" s="43">
        <v>2231.0799999999999</v>
      </c>
      <c r="K2144" s="35">
        <f t="shared" si="143"/>
        <v>2231.0799999999999</v>
      </c>
      <c r="M2144" s="26"/>
      <c r="N2144" s="26"/>
    </row>
    <row r="2145" ht="23.600000000000001">
      <c r="A2145" s="46" t="s">
        <v>2170</v>
      </c>
      <c r="B2145" s="43">
        <v>15115.25</v>
      </c>
      <c r="C2145" s="43">
        <v>15127.25</v>
      </c>
      <c r="D2145" s="43">
        <v>15146.25</v>
      </c>
      <c r="E2145" s="31">
        <f t="shared" si="141"/>
        <v>15129.58</v>
      </c>
      <c r="F2145" s="32">
        <f t="shared" si="144"/>
        <v>15.631165983380766</v>
      </c>
      <c r="G2145" s="33">
        <f t="shared" si="142"/>
        <v>0.10331526706875384</v>
      </c>
      <c r="H2145" s="47" t="s">
        <v>18</v>
      </c>
      <c r="I2145" s="45" t="s">
        <v>30</v>
      </c>
      <c r="J2145" s="43">
        <v>15115.25</v>
      </c>
      <c r="K2145" s="35">
        <f t="shared" si="143"/>
        <v>15115.25</v>
      </c>
      <c r="M2145" s="26"/>
      <c r="N2145" s="26"/>
    </row>
    <row r="2146" ht="23.600000000000001">
      <c r="A2146" s="46" t="s">
        <v>2171</v>
      </c>
      <c r="B2146" s="43">
        <v>8924.3099999999995</v>
      </c>
      <c r="C2146" s="43">
        <v>8936.3099999999995</v>
      </c>
      <c r="D2146" s="43">
        <v>8955.3099999999995</v>
      </c>
      <c r="E2146" s="31">
        <f t="shared" si="141"/>
        <v>8938.6399999999994</v>
      </c>
      <c r="F2146" s="32">
        <f t="shared" si="144"/>
        <v>15.631165983380766</v>
      </c>
      <c r="G2146" s="33">
        <f t="shared" si="142"/>
        <v>0.17487185951532636</v>
      </c>
      <c r="H2146" s="47" t="s">
        <v>18</v>
      </c>
      <c r="I2146" s="45" t="s">
        <v>30</v>
      </c>
      <c r="J2146" s="43">
        <v>8924.3099999999995</v>
      </c>
      <c r="K2146" s="35">
        <f t="shared" si="143"/>
        <v>8924.3099999999995</v>
      </c>
      <c r="M2146" s="26"/>
      <c r="N2146" s="26"/>
    </row>
    <row r="2147" ht="23.600000000000001">
      <c r="A2147" s="46" t="s">
        <v>2172</v>
      </c>
      <c r="B2147" s="43">
        <v>48735.5</v>
      </c>
      <c r="C2147" s="43">
        <v>48747.5</v>
      </c>
      <c r="D2147" s="43">
        <v>48766.5</v>
      </c>
      <c r="E2147" s="31">
        <f t="shared" ref="E2147:E2210" si="145">ROUND(AVERAGE(B2147:D2147),2)</f>
        <v>48749.830000000002</v>
      </c>
      <c r="F2147" s="32">
        <f t="shared" si="144"/>
        <v>15.631165983380765</v>
      </c>
      <c r="G2147" s="33">
        <f t="shared" ref="G2147:G2210" si="146">F2147/E2147*100</f>
        <v>0.032064042035389179</v>
      </c>
      <c r="H2147" s="47" t="s">
        <v>18</v>
      </c>
      <c r="I2147" s="45" t="s">
        <v>30</v>
      </c>
      <c r="J2147" s="43">
        <v>48735.5</v>
      </c>
      <c r="K2147" s="35">
        <f t="shared" ref="K2147:K2210" si="147">J2147</f>
        <v>48735.5</v>
      </c>
      <c r="M2147" s="26"/>
      <c r="N2147" s="26"/>
    </row>
    <row r="2148" ht="34.799999999999997">
      <c r="A2148" s="46" t="s">
        <v>2173</v>
      </c>
      <c r="B2148" s="43">
        <v>26074.959999999999</v>
      </c>
      <c r="C2148" s="43">
        <v>26086.959999999999</v>
      </c>
      <c r="D2148" s="43">
        <v>26105.959999999999</v>
      </c>
      <c r="E2148" s="31">
        <f t="shared" si="145"/>
        <v>26089.290000000001</v>
      </c>
      <c r="F2148" s="32">
        <f t="shared" si="144"/>
        <v>15.631165983380765</v>
      </c>
      <c r="G2148" s="33">
        <f t="shared" si="146"/>
        <v>0.059914110285794533</v>
      </c>
      <c r="H2148" s="47" t="s">
        <v>18</v>
      </c>
      <c r="I2148" s="45" t="s">
        <v>30</v>
      </c>
      <c r="J2148" s="43">
        <v>26074.959999999999</v>
      </c>
      <c r="K2148" s="35">
        <f t="shared" si="147"/>
        <v>26074.959999999999</v>
      </c>
      <c r="M2148" s="26"/>
      <c r="N2148" s="26"/>
    </row>
    <row r="2149" ht="23.600000000000001">
      <c r="A2149" s="46" t="s">
        <v>2174</v>
      </c>
      <c r="B2149" s="43">
        <v>2123.2199999999998</v>
      </c>
      <c r="C2149" s="43">
        <v>2135.2199999999998</v>
      </c>
      <c r="D2149" s="43">
        <v>2154.2199999999998</v>
      </c>
      <c r="E2149" s="31">
        <f t="shared" si="145"/>
        <v>2137.5500000000002</v>
      </c>
      <c r="F2149" s="32">
        <f t="shared" si="144"/>
        <v>15.631165983380766</v>
      </c>
      <c r="G2149" s="33">
        <f t="shared" si="146"/>
        <v>0.73126551347948654</v>
      </c>
      <c r="H2149" s="47" t="s">
        <v>18</v>
      </c>
      <c r="I2149" s="45" t="s">
        <v>30</v>
      </c>
      <c r="J2149" s="43">
        <v>2123.2199999999998</v>
      </c>
      <c r="K2149" s="35">
        <f t="shared" si="147"/>
        <v>2123.2199999999998</v>
      </c>
      <c r="M2149" s="26"/>
      <c r="N2149" s="26"/>
    </row>
    <row r="2150" ht="23.600000000000001">
      <c r="A2150" s="46" t="s">
        <v>2175</v>
      </c>
      <c r="B2150" s="43">
        <v>372973.75</v>
      </c>
      <c r="C2150" s="43">
        <v>372985.75</v>
      </c>
      <c r="D2150" s="43">
        <v>373004.75</v>
      </c>
      <c r="E2150" s="31">
        <f t="shared" si="145"/>
        <v>372988.08000000002</v>
      </c>
      <c r="F2150" s="32">
        <f t="shared" si="144"/>
        <v>15.631165983380761</v>
      </c>
      <c r="G2150" s="33">
        <f t="shared" si="146"/>
        <v>0.0041907950472253059</v>
      </c>
      <c r="H2150" s="47" t="s">
        <v>18</v>
      </c>
      <c r="I2150" s="45" t="s">
        <v>30</v>
      </c>
      <c r="J2150" s="43">
        <v>372973.75</v>
      </c>
      <c r="K2150" s="35">
        <f t="shared" si="147"/>
        <v>372973.75</v>
      </c>
      <c r="M2150" s="26"/>
      <c r="N2150" s="26"/>
    </row>
    <row r="2151" ht="23.600000000000001">
      <c r="A2151" s="46" t="s">
        <v>2176</v>
      </c>
      <c r="B2151" s="43">
        <v>20957.959999999999</v>
      </c>
      <c r="C2151" s="43">
        <v>20969.959999999999</v>
      </c>
      <c r="D2151" s="43">
        <v>20988.959999999999</v>
      </c>
      <c r="E2151" s="31">
        <f t="shared" si="145"/>
        <v>20972.290000000001</v>
      </c>
      <c r="F2151" s="32">
        <f t="shared" si="144"/>
        <v>15.631165983380765</v>
      </c>
      <c r="G2151" s="33">
        <f t="shared" si="146"/>
        <v>0.07453247110058446</v>
      </c>
      <c r="H2151" s="47" t="s">
        <v>18</v>
      </c>
      <c r="I2151" s="45" t="s">
        <v>30</v>
      </c>
      <c r="J2151" s="43">
        <v>20957.959999999999</v>
      </c>
      <c r="K2151" s="35">
        <f t="shared" si="147"/>
        <v>20957.959999999999</v>
      </c>
      <c r="M2151" s="26"/>
      <c r="N2151" s="26"/>
    </row>
    <row r="2152" ht="23.600000000000001">
      <c r="A2152" s="46" t="s">
        <v>2177</v>
      </c>
      <c r="B2152" s="43">
        <v>290095.65999999997</v>
      </c>
      <c r="C2152" s="43">
        <v>290107.65999999997</v>
      </c>
      <c r="D2152" s="43">
        <v>290126.65999999997</v>
      </c>
      <c r="E2152" s="31">
        <f t="shared" si="145"/>
        <v>290109.98999999999</v>
      </c>
      <c r="F2152" s="32">
        <f t="shared" si="144"/>
        <v>15.631165983380761</v>
      </c>
      <c r="G2152" s="33">
        <f t="shared" si="146"/>
        <v>0.0053880136921106237</v>
      </c>
      <c r="H2152" s="47" t="s">
        <v>18</v>
      </c>
      <c r="I2152" s="45" t="s">
        <v>30</v>
      </c>
      <c r="J2152" s="43">
        <v>290095.65999999997</v>
      </c>
      <c r="K2152" s="35">
        <f t="shared" si="147"/>
        <v>290095.65999999997</v>
      </c>
      <c r="M2152" s="26"/>
      <c r="N2152" s="26"/>
    </row>
    <row r="2153" ht="23.600000000000001">
      <c r="A2153" s="46" t="s">
        <v>2178</v>
      </c>
      <c r="B2153" s="43">
        <v>62593.459999999999</v>
      </c>
      <c r="C2153" s="43">
        <v>62605.459999999999</v>
      </c>
      <c r="D2153" s="43">
        <v>62624.459999999999</v>
      </c>
      <c r="E2153" s="31">
        <f t="shared" si="145"/>
        <v>62607.790000000001</v>
      </c>
      <c r="F2153" s="32">
        <f t="shared" si="144"/>
        <v>15.631165983380765</v>
      </c>
      <c r="G2153" s="33">
        <f t="shared" si="146"/>
        <v>0.024966806819695701</v>
      </c>
      <c r="H2153" s="47" t="s">
        <v>18</v>
      </c>
      <c r="I2153" s="45" t="s">
        <v>30</v>
      </c>
      <c r="J2153" s="43">
        <v>62593.459999999999</v>
      </c>
      <c r="K2153" s="35">
        <f t="shared" si="147"/>
        <v>62593.459999999999</v>
      </c>
      <c r="M2153" s="26"/>
      <c r="N2153" s="26"/>
    </row>
    <row r="2154" ht="34.799999999999997">
      <c r="A2154" s="46" t="s">
        <v>2179</v>
      </c>
      <c r="B2154" s="43">
        <v>44425.889999999999</v>
      </c>
      <c r="C2154" s="43">
        <v>44437.889999999999</v>
      </c>
      <c r="D2154" s="43">
        <v>44456.889999999999</v>
      </c>
      <c r="E2154" s="31">
        <f t="shared" si="145"/>
        <v>44440.220000000001</v>
      </c>
      <c r="F2154" s="32">
        <f t="shared" si="144"/>
        <v>15.631165983380765</v>
      </c>
      <c r="G2154" s="33">
        <f t="shared" si="146"/>
        <v>0.035173466700616614</v>
      </c>
      <c r="H2154" s="47" t="s">
        <v>18</v>
      </c>
      <c r="I2154" s="45" t="s">
        <v>30</v>
      </c>
      <c r="J2154" s="43">
        <v>44425.889999999999</v>
      </c>
      <c r="K2154" s="35">
        <f t="shared" si="147"/>
        <v>44425.889999999999</v>
      </c>
      <c r="M2154" s="26"/>
      <c r="N2154" s="26"/>
    </row>
    <row r="2155" ht="23.600000000000001">
      <c r="A2155" s="46" t="s">
        <v>2180</v>
      </c>
      <c r="B2155" s="43">
        <v>76771.899999999994</v>
      </c>
      <c r="C2155" s="43">
        <v>76783.899999999994</v>
      </c>
      <c r="D2155" s="43">
        <v>76802.899999999994</v>
      </c>
      <c r="E2155" s="31">
        <f t="shared" si="145"/>
        <v>76786.229999999996</v>
      </c>
      <c r="F2155" s="32">
        <f t="shared" si="144"/>
        <v>15.631165983380765</v>
      </c>
      <c r="G2155" s="33">
        <f t="shared" si="146"/>
        <v>0.020356730605709861</v>
      </c>
      <c r="H2155" s="47" t="s">
        <v>18</v>
      </c>
      <c r="I2155" s="45" t="s">
        <v>30</v>
      </c>
      <c r="J2155" s="43">
        <v>76771.899999999994</v>
      </c>
      <c r="K2155" s="35">
        <f t="shared" si="147"/>
        <v>76771.899999999994</v>
      </c>
      <c r="M2155" s="26"/>
      <c r="N2155" s="26"/>
    </row>
    <row r="2156" ht="23.600000000000001">
      <c r="A2156" s="46" t="s">
        <v>2181</v>
      </c>
      <c r="B2156" s="43">
        <v>4602.3699999999999</v>
      </c>
      <c r="C2156" s="43">
        <v>4614.3699999999999</v>
      </c>
      <c r="D2156" s="43">
        <v>4633.3699999999999</v>
      </c>
      <c r="E2156" s="31">
        <f t="shared" si="145"/>
        <v>4616.6999999999998</v>
      </c>
      <c r="F2156" s="32">
        <f t="shared" si="144"/>
        <v>15.631165983380766</v>
      </c>
      <c r="G2156" s="33">
        <f t="shared" si="146"/>
        <v>0.33857876802436299</v>
      </c>
      <c r="H2156" s="47" t="s">
        <v>18</v>
      </c>
      <c r="I2156" s="45" t="s">
        <v>30</v>
      </c>
      <c r="J2156" s="43">
        <v>4602.3699999999999</v>
      </c>
      <c r="K2156" s="35">
        <f t="shared" si="147"/>
        <v>4602.3699999999999</v>
      </c>
      <c r="M2156" s="26"/>
      <c r="N2156" s="26"/>
    </row>
    <row r="2157" ht="23.600000000000001">
      <c r="A2157" s="46" t="s">
        <v>2182</v>
      </c>
      <c r="B2157" s="43">
        <v>19452.599999999999</v>
      </c>
      <c r="C2157" s="43">
        <v>19464.599999999999</v>
      </c>
      <c r="D2157" s="43">
        <v>19483.599999999999</v>
      </c>
      <c r="E2157" s="31">
        <f t="shared" si="145"/>
        <v>19466.93</v>
      </c>
      <c r="F2157" s="32">
        <f t="shared" si="144"/>
        <v>15.631165983380765</v>
      </c>
      <c r="G2157" s="33">
        <f t="shared" si="146"/>
        <v>0.080295999335184151</v>
      </c>
      <c r="H2157" s="47" t="s">
        <v>18</v>
      </c>
      <c r="I2157" s="45" t="s">
        <v>30</v>
      </c>
      <c r="J2157" s="43">
        <v>19452.599999999999</v>
      </c>
      <c r="K2157" s="35">
        <f t="shared" si="147"/>
        <v>19452.599999999999</v>
      </c>
      <c r="M2157" s="26"/>
      <c r="N2157" s="26"/>
    </row>
    <row r="2158" ht="22.350000000000001">
      <c r="A2158" s="46" t="s">
        <v>2183</v>
      </c>
      <c r="B2158" s="43">
        <v>9166.2199999999993</v>
      </c>
      <c r="C2158" s="43">
        <v>9178.2199999999993</v>
      </c>
      <c r="D2158" s="43">
        <v>9197.2199999999993</v>
      </c>
      <c r="E2158" s="31">
        <f t="shared" si="145"/>
        <v>9180.5500000000011</v>
      </c>
      <c r="F2158" s="32">
        <f t="shared" si="144"/>
        <v>15.631165983380765</v>
      </c>
      <c r="G2158" s="33">
        <f t="shared" si="146"/>
        <v>0.17026393825403449</v>
      </c>
      <c r="H2158" s="47" t="s">
        <v>18</v>
      </c>
      <c r="I2158" s="45" t="s">
        <v>30</v>
      </c>
      <c r="J2158" s="43">
        <v>9166.2199999999993</v>
      </c>
      <c r="K2158" s="35">
        <f t="shared" si="147"/>
        <v>9166.2199999999993</v>
      </c>
      <c r="M2158" s="26"/>
      <c r="N2158" s="26"/>
    </row>
    <row r="2159" ht="23.600000000000001">
      <c r="A2159" s="46" t="s">
        <v>2184</v>
      </c>
      <c r="B2159" s="43">
        <v>473.02999999999997</v>
      </c>
      <c r="C2159" s="43">
        <v>485.02999999999997</v>
      </c>
      <c r="D2159" s="43">
        <v>504.02999999999997</v>
      </c>
      <c r="E2159" s="31">
        <f t="shared" si="145"/>
        <v>487.36000000000001</v>
      </c>
      <c r="F2159" s="32">
        <f t="shared" si="144"/>
        <v>15.631165983380766</v>
      </c>
      <c r="G2159" s="33">
        <f t="shared" si="146"/>
        <v>3.2073140970495664</v>
      </c>
      <c r="H2159" s="47" t="s">
        <v>18</v>
      </c>
      <c r="I2159" s="45" t="s">
        <v>30</v>
      </c>
      <c r="J2159" s="43">
        <v>473.02999999999997</v>
      </c>
      <c r="K2159" s="35">
        <f t="shared" si="147"/>
        <v>473.02999999999997</v>
      </c>
      <c r="M2159" s="26"/>
      <c r="N2159" s="26"/>
    </row>
    <row r="2160" ht="23.600000000000001">
      <c r="A2160" s="46" t="s">
        <v>2185</v>
      </c>
      <c r="B2160" s="43">
        <v>19310.849999999999</v>
      </c>
      <c r="C2160" s="43">
        <v>19322.849999999999</v>
      </c>
      <c r="D2160" s="43">
        <v>19341.849999999999</v>
      </c>
      <c r="E2160" s="31">
        <f t="shared" si="145"/>
        <v>19325.18</v>
      </c>
      <c r="F2160" s="32">
        <f t="shared" si="144"/>
        <v>15.631165983380765</v>
      </c>
      <c r="G2160" s="33">
        <f t="shared" si="146"/>
        <v>0.080884969678837473</v>
      </c>
      <c r="H2160" s="47" t="s">
        <v>18</v>
      </c>
      <c r="I2160" s="45" t="s">
        <v>30</v>
      </c>
      <c r="J2160" s="43">
        <v>19310.849999999999</v>
      </c>
      <c r="K2160" s="35">
        <f t="shared" si="147"/>
        <v>19310.849999999999</v>
      </c>
      <c r="M2160" s="26"/>
      <c r="N2160" s="26"/>
    </row>
    <row r="2161" ht="23.600000000000001">
      <c r="A2161" s="46" t="s">
        <v>2186</v>
      </c>
      <c r="B2161" s="43">
        <v>7474.4200000000001</v>
      </c>
      <c r="C2161" s="43">
        <v>7486.4200000000001</v>
      </c>
      <c r="D2161" s="43">
        <v>7505.4200000000001</v>
      </c>
      <c r="E2161" s="31">
        <f t="shared" si="145"/>
        <v>7488.75</v>
      </c>
      <c r="F2161" s="32">
        <f t="shared" si="144"/>
        <v>15.631165983380766</v>
      </c>
      <c r="G2161" s="33">
        <f t="shared" si="146"/>
        <v>0.20872863940418315</v>
      </c>
      <c r="H2161" s="47" t="s">
        <v>18</v>
      </c>
      <c r="I2161" s="45" t="s">
        <v>30</v>
      </c>
      <c r="J2161" s="43">
        <v>7474.4200000000001</v>
      </c>
      <c r="K2161" s="35">
        <f t="shared" si="147"/>
        <v>7474.4200000000001</v>
      </c>
      <c r="M2161" s="26"/>
      <c r="N2161" s="26"/>
    </row>
    <row r="2162" ht="23.600000000000001">
      <c r="A2162" s="46" t="s">
        <v>2187</v>
      </c>
      <c r="B2162" s="43">
        <v>10797.93</v>
      </c>
      <c r="C2162" s="43">
        <v>10809.93</v>
      </c>
      <c r="D2162" s="43">
        <v>10828.93</v>
      </c>
      <c r="E2162" s="31">
        <f t="shared" si="145"/>
        <v>10812.26</v>
      </c>
      <c r="F2162" s="32">
        <f t="shared" si="144"/>
        <v>15.631165983380766</v>
      </c>
      <c r="G2162" s="33">
        <f t="shared" si="146"/>
        <v>0.14456890588443827</v>
      </c>
      <c r="H2162" s="47" t="s">
        <v>18</v>
      </c>
      <c r="I2162" s="45" t="s">
        <v>30</v>
      </c>
      <c r="J2162" s="43">
        <v>10797.93</v>
      </c>
      <c r="K2162" s="35">
        <f t="shared" si="147"/>
        <v>10797.93</v>
      </c>
      <c r="M2162" s="26"/>
      <c r="N2162" s="26"/>
    </row>
    <row r="2163" ht="23.600000000000001">
      <c r="A2163" s="46" t="s">
        <v>2188</v>
      </c>
      <c r="B2163" s="43">
        <v>2571.5999999999999</v>
      </c>
      <c r="C2163" s="43">
        <v>2583.5999999999999</v>
      </c>
      <c r="D2163" s="43">
        <v>2602.5999999999999</v>
      </c>
      <c r="E2163" s="31">
        <f t="shared" si="145"/>
        <v>2585.9299999999998</v>
      </c>
      <c r="F2163" s="32">
        <f t="shared" si="144"/>
        <v>15.631165983380766</v>
      </c>
      <c r="G2163" s="33">
        <f t="shared" si="146"/>
        <v>0.60446980325765853</v>
      </c>
      <c r="H2163" s="47" t="s">
        <v>18</v>
      </c>
      <c r="I2163" s="45" t="s">
        <v>30</v>
      </c>
      <c r="J2163" s="43">
        <v>2571.5999999999999</v>
      </c>
      <c r="K2163" s="35">
        <f t="shared" si="147"/>
        <v>2571.5999999999999</v>
      </c>
      <c r="M2163" s="26"/>
      <c r="N2163" s="26"/>
    </row>
    <row r="2164" ht="23.600000000000001">
      <c r="A2164" s="46" t="s">
        <v>2189</v>
      </c>
      <c r="B2164" s="43">
        <v>1040.04</v>
      </c>
      <c r="C2164" s="43">
        <v>1052.04</v>
      </c>
      <c r="D2164" s="43">
        <v>1071.04</v>
      </c>
      <c r="E2164" s="31">
        <f t="shared" si="145"/>
        <v>1054.3700000000001</v>
      </c>
      <c r="F2164" s="32">
        <f t="shared" si="144"/>
        <v>15.631165983380766</v>
      </c>
      <c r="G2164" s="33">
        <f t="shared" si="146"/>
        <v>1.4825123991939038</v>
      </c>
      <c r="H2164" s="47" t="s">
        <v>18</v>
      </c>
      <c r="I2164" s="45" t="s">
        <v>30</v>
      </c>
      <c r="J2164" s="43">
        <v>1040.04</v>
      </c>
      <c r="K2164" s="35">
        <f t="shared" si="147"/>
        <v>1040.04</v>
      </c>
      <c r="M2164" s="26"/>
      <c r="N2164" s="26"/>
    </row>
    <row r="2165" ht="23.600000000000001">
      <c r="A2165" s="46" t="s">
        <v>2190</v>
      </c>
      <c r="B2165" s="43">
        <v>4975.2399999999998</v>
      </c>
      <c r="C2165" s="43">
        <v>4987.2399999999998</v>
      </c>
      <c r="D2165" s="43">
        <v>5006.2399999999998</v>
      </c>
      <c r="E2165" s="31">
        <f t="shared" si="145"/>
        <v>4989.5699999999997</v>
      </c>
      <c r="F2165" s="32">
        <f t="shared" si="144"/>
        <v>15.631165983380766</v>
      </c>
      <c r="G2165" s="33">
        <f t="shared" si="146"/>
        <v>0.31327681510392213</v>
      </c>
      <c r="H2165" s="47" t="s">
        <v>18</v>
      </c>
      <c r="I2165" s="45" t="s">
        <v>30</v>
      </c>
      <c r="J2165" s="43">
        <v>4975.2399999999998</v>
      </c>
      <c r="K2165" s="35">
        <f t="shared" si="147"/>
        <v>4975.2399999999998</v>
      </c>
      <c r="M2165" s="26"/>
      <c r="N2165" s="26"/>
    </row>
    <row r="2166" ht="23.600000000000001">
      <c r="A2166" s="46" t="s">
        <v>2191</v>
      </c>
      <c r="B2166" s="43">
        <v>10511.34</v>
      </c>
      <c r="C2166" s="43">
        <v>10523.34</v>
      </c>
      <c r="D2166" s="43">
        <v>10542.34</v>
      </c>
      <c r="E2166" s="31">
        <f t="shared" si="145"/>
        <v>10525.67</v>
      </c>
      <c r="F2166" s="32">
        <f t="shared" si="144"/>
        <v>15.631165983380766</v>
      </c>
      <c r="G2166" s="33">
        <f t="shared" si="146"/>
        <v>0.1485051876353787</v>
      </c>
      <c r="H2166" s="47" t="s">
        <v>18</v>
      </c>
      <c r="I2166" s="45" t="s">
        <v>30</v>
      </c>
      <c r="J2166" s="43">
        <v>10511.34</v>
      </c>
      <c r="K2166" s="35">
        <f t="shared" si="147"/>
        <v>10511.34</v>
      </c>
      <c r="M2166" s="26"/>
      <c r="N2166" s="26"/>
    </row>
    <row r="2167" ht="23.600000000000001">
      <c r="A2167" s="46" t="s">
        <v>2192</v>
      </c>
      <c r="B2167" s="43">
        <v>22609.700000000001</v>
      </c>
      <c r="C2167" s="43">
        <v>22621.700000000001</v>
      </c>
      <c r="D2167" s="43">
        <v>22640.700000000001</v>
      </c>
      <c r="E2167" s="31">
        <f t="shared" si="145"/>
        <v>22624.029999999999</v>
      </c>
      <c r="F2167" s="32">
        <f t="shared" si="144"/>
        <v>15.631165983380766</v>
      </c>
      <c r="G2167" s="33">
        <f t="shared" si="146"/>
        <v>0.069090988578872845</v>
      </c>
      <c r="H2167" s="47" t="s">
        <v>18</v>
      </c>
      <c r="I2167" s="45" t="s">
        <v>30</v>
      </c>
      <c r="J2167" s="43">
        <v>22609.700000000001</v>
      </c>
      <c r="K2167" s="35">
        <f t="shared" si="147"/>
        <v>22609.700000000001</v>
      </c>
      <c r="M2167" s="26"/>
      <c r="N2167" s="26"/>
    </row>
    <row r="2168" ht="23.600000000000001">
      <c r="A2168" s="46" t="s">
        <v>2193</v>
      </c>
      <c r="B2168" s="43">
        <v>317831.59999999998</v>
      </c>
      <c r="C2168" s="43">
        <v>317843.59999999998</v>
      </c>
      <c r="D2168" s="43">
        <v>317862.59999999998</v>
      </c>
      <c r="E2168" s="31">
        <f t="shared" si="145"/>
        <v>317845.92999999999</v>
      </c>
      <c r="F2168" s="32">
        <f t="shared" si="144"/>
        <v>15.631165983380761</v>
      </c>
      <c r="G2168" s="33">
        <f t="shared" si="146"/>
        <v>0.0049178436808615927</v>
      </c>
      <c r="H2168" s="47" t="s">
        <v>18</v>
      </c>
      <c r="I2168" s="45" t="s">
        <v>30</v>
      </c>
      <c r="J2168" s="43">
        <v>317831.59999999998</v>
      </c>
      <c r="K2168" s="35">
        <f t="shared" si="147"/>
        <v>317831.59999999998</v>
      </c>
      <c r="M2168" s="26"/>
      <c r="N2168" s="26"/>
    </row>
    <row r="2169" ht="23.600000000000001">
      <c r="A2169" s="46" t="s">
        <v>2194</v>
      </c>
      <c r="B2169" s="43">
        <v>331096.34999999998</v>
      </c>
      <c r="C2169" s="43">
        <v>331108.34999999998</v>
      </c>
      <c r="D2169" s="43">
        <v>331127.34999999998</v>
      </c>
      <c r="E2169" s="31">
        <f t="shared" si="145"/>
        <v>331110.67999999999</v>
      </c>
      <c r="F2169" s="32">
        <f t="shared" si="144"/>
        <v>15.631165983380761</v>
      </c>
      <c r="G2169" s="33">
        <f t="shared" si="146"/>
        <v>0.0047208280878710289</v>
      </c>
      <c r="H2169" s="47" t="s">
        <v>18</v>
      </c>
      <c r="I2169" s="45" t="s">
        <v>30</v>
      </c>
      <c r="J2169" s="43">
        <v>331096.34999999998</v>
      </c>
      <c r="K2169" s="35">
        <f t="shared" si="147"/>
        <v>331096.34999999998</v>
      </c>
      <c r="M2169" s="26"/>
      <c r="N2169" s="26"/>
    </row>
    <row r="2170" ht="23.600000000000001">
      <c r="A2170" s="46" t="s">
        <v>2195</v>
      </c>
      <c r="B2170" s="43">
        <v>8297.2099999999991</v>
      </c>
      <c r="C2170" s="43">
        <v>8309.2099999999991</v>
      </c>
      <c r="D2170" s="43">
        <v>8328.2099999999991</v>
      </c>
      <c r="E2170" s="31">
        <f t="shared" si="145"/>
        <v>8311.5400000000009</v>
      </c>
      <c r="F2170" s="32">
        <f t="shared" si="144"/>
        <v>15.631165983380765</v>
      </c>
      <c r="G2170" s="33">
        <f t="shared" si="146"/>
        <v>0.18806582153705287</v>
      </c>
      <c r="H2170" s="47" t="s">
        <v>18</v>
      </c>
      <c r="I2170" s="45" t="s">
        <v>30</v>
      </c>
      <c r="J2170" s="43">
        <v>8297.2099999999991</v>
      </c>
      <c r="K2170" s="35">
        <f t="shared" si="147"/>
        <v>8297.2099999999991</v>
      </c>
      <c r="M2170" s="26"/>
      <c r="N2170" s="26"/>
    </row>
    <row r="2171" ht="23.600000000000001">
      <c r="A2171" s="46" t="s">
        <v>2196</v>
      </c>
      <c r="B2171" s="43">
        <v>15252.379999999999</v>
      </c>
      <c r="C2171" s="43">
        <v>15264.379999999999</v>
      </c>
      <c r="D2171" s="43">
        <v>15283.379999999999</v>
      </c>
      <c r="E2171" s="31">
        <f t="shared" si="145"/>
        <v>15266.710000000001</v>
      </c>
      <c r="F2171" s="32">
        <f t="shared" si="144"/>
        <v>15.631165983380765</v>
      </c>
      <c r="G2171" s="33">
        <f t="shared" si="146"/>
        <v>0.10238725949062216</v>
      </c>
      <c r="H2171" s="47" t="s">
        <v>18</v>
      </c>
      <c r="I2171" s="45" t="s">
        <v>30</v>
      </c>
      <c r="J2171" s="43">
        <v>15252.379999999999</v>
      </c>
      <c r="K2171" s="35">
        <f t="shared" si="147"/>
        <v>15252.379999999999</v>
      </c>
      <c r="M2171" s="26"/>
      <c r="N2171" s="26"/>
    </row>
    <row r="2172" ht="23.600000000000001">
      <c r="A2172" s="46" t="s">
        <v>2197</v>
      </c>
      <c r="B2172" s="43">
        <v>41523.019999999997</v>
      </c>
      <c r="C2172" s="43">
        <v>41535.019999999997</v>
      </c>
      <c r="D2172" s="43">
        <v>41554.019999999997</v>
      </c>
      <c r="E2172" s="31">
        <f t="shared" si="145"/>
        <v>41537.349999999999</v>
      </c>
      <c r="F2172" s="32">
        <f t="shared" si="144"/>
        <v>15.631165983380765</v>
      </c>
      <c r="G2172" s="33">
        <f t="shared" si="146"/>
        <v>0.037631591768326013</v>
      </c>
      <c r="H2172" s="47" t="s">
        <v>18</v>
      </c>
      <c r="I2172" s="45" t="s">
        <v>30</v>
      </c>
      <c r="J2172" s="43">
        <v>41523.019999999997</v>
      </c>
      <c r="K2172" s="35">
        <f t="shared" si="147"/>
        <v>41523.019999999997</v>
      </c>
      <c r="M2172" s="26"/>
      <c r="N2172" s="26"/>
    </row>
    <row r="2173" ht="23.600000000000001">
      <c r="A2173" s="46" t="s">
        <v>2198</v>
      </c>
      <c r="B2173" s="43">
        <v>53920.300000000003</v>
      </c>
      <c r="C2173" s="43">
        <v>53932.300000000003</v>
      </c>
      <c r="D2173" s="43">
        <v>53951.300000000003</v>
      </c>
      <c r="E2173" s="31">
        <f t="shared" si="145"/>
        <v>53934.630000000005</v>
      </c>
      <c r="F2173" s="32">
        <f t="shared" si="144"/>
        <v>15.631165983380765</v>
      </c>
      <c r="G2173" s="33">
        <f t="shared" si="146"/>
        <v>0.02898168761588012</v>
      </c>
      <c r="H2173" s="47" t="s">
        <v>18</v>
      </c>
      <c r="I2173" s="45" t="s">
        <v>30</v>
      </c>
      <c r="J2173" s="43">
        <v>53920.300000000003</v>
      </c>
      <c r="K2173" s="35">
        <f t="shared" si="147"/>
        <v>53920.300000000003</v>
      </c>
      <c r="M2173" s="26"/>
      <c r="N2173" s="26"/>
    </row>
    <row r="2174" ht="23.600000000000001">
      <c r="A2174" s="46" t="s">
        <v>2199</v>
      </c>
      <c r="B2174" s="43">
        <v>171523.39999999999</v>
      </c>
      <c r="C2174" s="43">
        <v>171535.39999999999</v>
      </c>
      <c r="D2174" s="43">
        <v>171554.39999999999</v>
      </c>
      <c r="E2174" s="31">
        <f t="shared" si="145"/>
        <v>171537.73000000001</v>
      </c>
      <c r="F2174" s="32">
        <f t="shared" si="144"/>
        <v>15.631165983380761</v>
      </c>
      <c r="G2174" s="33">
        <f t="shared" si="146"/>
        <v>0.0091123777744877236</v>
      </c>
      <c r="H2174" s="47" t="s">
        <v>18</v>
      </c>
      <c r="I2174" s="45" t="s">
        <v>30</v>
      </c>
      <c r="J2174" s="43">
        <v>171523.39999999999</v>
      </c>
      <c r="K2174" s="35">
        <f t="shared" si="147"/>
        <v>171523.39999999999</v>
      </c>
      <c r="M2174" s="26"/>
      <c r="N2174" s="26"/>
    </row>
    <row r="2175" ht="23.600000000000001">
      <c r="A2175" s="46" t="s">
        <v>2200</v>
      </c>
      <c r="B2175" s="43">
        <v>17870.200000000001</v>
      </c>
      <c r="C2175" s="43">
        <v>17882.200000000001</v>
      </c>
      <c r="D2175" s="43">
        <v>17901.200000000001</v>
      </c>
      <c r="E2175" s="31">
        <f t="shared" si="145"/>
        <v>17884.529999999999</v>
      </c>
      <c r="F2175" s="32">
        <f t="shared" si="144"/>
        <v>15.631165983380766</v>
      </c>
      <c r="G2175" s="33">
        <f t="shared" si="146"/>
        <v>0.087400485130896738</v>
      </c>
      <c r="H2175" s="47" t="s">
        <v>18</v>
      </c>
      <c r="I2175" s="45" t="s">
        <v>30</v>
      </c>
      <c r="J2175" s="43">
        <v>17870.200000000001</v>
      </c>
      <c r="K2175" s="35">
        <f t="shared" si="147"/>
        <v>17870.200000000001</v>
      </c>
      <c r="M2175" s="26"/>
      <c r="N2175" s="26"/>
    </row>
    <row r="2176" ht="23.600000000000001">
      <c r="A2176" s="46" t="s">
        <v>2201</v>
      </c>
      <c r="B2176" s="43">
        <v>116083.87</v>
      </c>
      <c r="C2176" s="43">
        <v>116095.87</v>
      </c>
      <c r="D2176" s="43">
        <v>116114.87</v>
      </c>
      <c r="E2176" s="31">
        <f t="shared" si="145"/>
        <v>116098.2</v>
      </c>
      <c r="F2176" s="32">
        <f t="shared" si="144"/>
        <v>15.631165983380765</v>
      </c>
      <c r="G2176" s="33">
        <f t="shared" si="146"/>
        <v>0.013463745332296939</v>
      </c>
      <c r="H2176" s="47" t="s">
        <v>18</v>
      </c>
      <c r="I2176" s="45" t="s">
        <v>30</v>
      </c>
      <c r="J2176" s="43">
        <v>116083.87</v>
      </c>
      <c r="K2176" s="35">
        <f t="shared" si="147"/>
        <v>116083.87</v>
      </c>
      <c r="M2176" s="26"/>
      <c r="N2176" s="26"/>
    </row>
    <row r="2177" ht="23.600000000000001">
      <c r="A2177" s="46" t="s">
        <v>2202</v>
      </c>
      <c r="B2177" s="43">
        <v>26809.919999999998</v>
      </c>
      <c r="C2177" s="43">
        <v>26821.919999999998</v>
      </c>
      <c r="D2177" s="43">
        <v>26840.919999999998</v>
      </c>
      <c r="E2177" s="31">
        <f t="shared" si="145"/>
        <v>26824.25</v>
      </c>
      <c r="F2177" s="32">
        <f t="shared" si="144"/>
        <v>15.631165983380765</v>
      </c>
      <c r="G2177" s="33">
        <f t="shared" si="146"/>
        <v>0.058272518274996563</v>
      </c>
      <c r="H2177" s="47" t="s">
        <v>18</v>
      </c>
      <c r="I2177" s="45" t="s">
        <v>30</v>
      </c>
      <c r="J2177" s="43">
        <v>26809.919999999998</v>
      </c>
      <c r="K2177" s="35">
        <f t="shared" si="147"/>
        <v>26809.919999999998</v>
      </c>
      <c r="M2177" s="26"/>
      <c r="N2177" s="26"/>
    </row>
    <row r="2178" ht="23.600000000000001">
      <c r="A2178" s="46" t="s">
        <v>2203</v>
      </c>
      <c r="B2178" s="43">
        <v>123966.60000000001</v>
      </c>
      <c r="C2178" s="43">
        <v>123978.60000000001</v>
      </c>
      <c r="D2178" s="43">
        <v>123997.60000000001</v>
      </c>
      <c r="E2178" s="31">
        <f t="shared" si="145"/>
        <v>123980.93000000001</v>
      </c>
      <c r="F2178" s="32">
        <f t="shared" si="144"/>
        <v>15.631165983380765</v>
      </c>
      <c r="G2178" s="33">
        <f t="shared" si="146"/>
        <v>0.012607717963868123</v>
      </c>
      <c r="H2178" s="47" t="s">
        <v>18</v>
      </c>
      <c r="I2178" s="45" t="s">
        <v>30</v>
      </c>
      <c r="J2178" s="43">
        <v>123966.60000000001</v>
      </c>
      <c r="K2178" s="35">
        <f t="shared" si="147"/>
        <v>123966.60000000001</v>
      </c>
      <c r="M2178" s="26"/>
      <c r="N2178" s="26"/>
    </row>
    <row r="2179" ht="23.600000000000001">
      <c r="A2179" s="46" t="s">
        <v>2204</v>
      </c>
      <c r="B2179" s="43">
        <v>14246.24</v>
      </c>
      <c r="C2179" s="43">
        <v>14258.24</v>
      </c>
      <c r="D2179" s="43">
        <v>14277.24</v>
      </c>
      <c r="E2179" s="31">
        <f t="shared" si="145"/>
        <v>14260.57</v>
      </c>
      <c r="F2179" s="32">
        <f t="shared" si="144"/>
        <v>15.631165983380766</v>
      </c>
      <c r="G2179" s="33">
        <f t="shared" si="146"/>
        <v>0.10961108836028831</v>
      </c>
      <c r="H2179" s="47" t="s">
        <v>18</v>
      </c>
      <c r="I2179" s="45" t="s">
        <v>30</v>
      </c>
      <c r="J2179" s="43">
        <v>14246.24</v>
      </c>
      <c r="K2179" s="35">
        <f t="shared" si="147"/>
        <v>14246.24</v>
      </c>
      <c r="M2179" s="26"/>
      <c r="N2179" s="26"/>
    </row>
    <row r="2180" ht="23.600000000000001">
      <c r="A2180" s="46" t="s">
        <v>2205</v>
      </c>
      <c r="B2180" s="43">
        <v>89423.410000000003</v>
      </c>
      <c r="C2180" s="43">
        <v>89435.410000000003</v>
      </c>
      <c r="D2180" s="43">
        <v>89454.410000000003</v>
      </c>
      <c r="E2180" s="31">
        <f t="shared" si="145"/>
        <v>89437.740000000005</v>
      </c>
      <c r="F2180" s="32">
        <f t="shared" si="144"/>
        <v>15.631165983380765</v>
      </c>
      <c r="G2180" s="33">
        <f t="shared" si="146"/>
        <v>0.017477147771601524</v>
      </c>
      <c r="H2180" s="47" t="s">
        <v>18</v>
      </c>
      <c r="I2180" s="45" t="s">
        <v>30</v>
      </c>
      <c r="J2180" s="43">
        <v>89423.410000000003</v>
      </c>
      <c r="K2180" s="35">
        <f t="shared" si="147"/>
        <v>89423.410000000003</v>
      </c>
      <c r="M2180" s="26"/>
      <c r="N2180" s="26"/>
    </row>
    <row r="2181" ht="23.600000000000001">
      <c r="A2181" s="46" t="s">
        <v>2206</v>
      </c>
      <c r="B2181" s="43">
        <v>40758.779999999999</v>
      </c>
      <c r="C2181" s="43">
        <v>40770.779999999999</v>
      </c>
      <c r="D2181" s="43">
        <v>40789.779999999999</v>
      </c>
      <c r="E2181" s="31">
        <f t="shared" si="145"/>
        <v>40773.110000000001</v>
      </c>
      <c r="F2181" s="32">
        <f t="shared" si="144"/>
        <v>15.631165983380765</v>
      </c>
      <c r="G2181" s="33">
        <f t="shared" si="146"/>
        <v>0.038336948011522216</v>
      </c>
      <c r="H2181" s="47" t="s">
        <v>18</v>
      </c>
      <c r="I2181" s="45" t="s">
        <v>30</v>
      </c>
      <c r="J2181" s="43">
        <v>40758.779999999999</v>
      </c>
      <c r="K2181" s="35">
        <f t="shared" si="147"/>
        <v>40758.779999999999</v>
      </c>
      <c r="M2181" s="26"/>
      <c r="N2181" s="26"/>
    </row>
    <row r="2182" ht="34.799999999999997">
      <c r="A2182" s="46" t="s">
        <v>2207</v>
      </c>
      <c r="B2182" s="43">
        <v>28678.91</v>
      </c>
      <c r="C2182" s="43">
        <v>28690.91</v>
      </c>
      <c r="D2182" s="43">
        <v>28709.91</v>
      </c>
      <c r="E2182" s="31">
        <f t="shared" si="145"/>
        <v>28693.240000000002</v>
      </c>
      <c r="F2182" s="32">
        <f t="shared" si="144"/>
        <v>15.631165983380765</v>
      </c>
      <c r="G2182" s="33">
        <f t="shared" si="146"/>
        <v>0.054476824448479032</v>
      </c>
      <c r="H2182" s="47" t="s">
        <v>18</v>
      </c>
      <c r="I2182" s="45" t="s">
        <v>30</v>
      </c>
      <c r="J2182" s="43">
        <v>28678.91</v>
      </c>
      <c r="K2182" s="35">
        <f t="shared" si="147"/>
        <v>28678.91</v>
      </c>
      <c r="M2182" s="26"/>
      <c r="N2182" s="26"/>
    </row>
    <row r="2183" ht="34.799999999999997">
      <c r="A2183" s="46" t="s">
        <v>2208</v>
      </c>
      <c r="B2183" s="43">
        <v>43430.529999999999</v>
      </c>
      <c r="C2183" s="43">
        <v>43442.529999999999</v>
      </c>
      <c r="D2183" s="43">
        <v>43461.529999999999</v>
      </c>
      <c r="E2183" s="31">
        <f t="shared" si="145"/>
        <v>43444.860000000001</v>
      </c>
      <c r="F2183" s="32">
        <f t="shared" si="144"/>
        <v>15.631165983380765</v>
      </c>
      <c r="G2183" s="33">
        <f t="shared" si="146"/>
        <v>0.035979321796366162</v>
      </c>
      <c r="H2183" s="47" t="s">
        <v>18</v>
      </c>
      <c r="I2183" s="45" t="s">
        <v>30</v>
      </c>
      <c r="J2183" s="43">
        <v>43430.529999999999</v>
      </c>
      <c r="K2183" s="35">
        <f t="shared" si="147"/>
        <v>43430.529999999999</v>
      </c>
      <c r="M2183" s="26"/>
      <c r="N2183" s="26"/>
    </row>
    <row r="2184" ht="34.799999999999997">
      <c r="A2184" s="46" t="s">
        <v>2209</v>
      </c>
      <c r="B2184" s="43">
        <v>19853.209999999999</v>
      </c>
      <c r="C2184" s="43">
        <v>19865.209999999999</v>
      </c>
      <c r="D2184" s="43">
        <v>19884.209999999999</v>
      </c>
      <c r="E2184" s="31">
        <f t="shared" si="145"/>
        <v>19867.540000000001</v>
      </c>
      <c r="F2184" s="32">
        <f t="shared" si="144"/>
        <v>15.631165983380765</v>
      </c>
      <c r="G2184" s="33">
        <f t="shared" si="146"/>
        <v>0.078676907072444624</v>
      </c>
      <c r="H2184" s="47" t="s">
        <v>18</v>
      </c>
      <c r="I2184" s="45" t="s">
        <v>30</v>
      </c>
      <c r="J2184" s="43">
        <v>19853.209999999999</v>
      </c>
      <c r="K2184" s="35">
        <f t="shared" si="147"/>
        <v>19853.209999999999</v>
      </c>
      <c r="M2184" s="26"/>
      <c r="N2184" s="26"/>
    </row>
    <row r="2185" ht="34.799999999999997">
      <c r="A2185" s="46" t="s">
        <v>2210</v>
      </c>
      <c r="B2185" s="43">
        <v>4358.9200000000001</v>
      </c>
      <c r="C2185" s="43">
        <v>4370.9200000000001</v>
      </c>
      <c r="D2185" s="43">
        <v>4389.9200000000001</v>
      </c>
      <c r="E2185" s="31">
        <f t="shared" si="145"/>
        <v>4373.25</v>
      </c>
      <c r="F2185" s="32">
        <f t="shared" si="144"/>
        <v>15.631165983380766</v>
      </c>
      <c r="G2185" s="33">
        <f t="shared" si="146"/>
        <v>0.35742676461169076</v>
      </c>
      <c r="H2185" s="47" t="s">
        <v>18</v>
      </c>
      <c r="I2185" s="45" t="s">
        <v>30</v>
      </c>
      <c r="J2185" s="43">
        <v>4358.9200000000001</v>
      </c>
      <c r="K2185" s="35">
        <f t="shared" si="147"/>
        <v>4358.9200000000001</v>
      </c>
      <c r="M2185" s="26"/>
      <c r="N2185" s="26"/>
    </row>
    <row r="2186" ht="34.799999999999997">
      <c r="A2186" s="46" t="s">
        <v>2211</v>
      </c>
      <c r="B2186" s="43">
        <v>12281.719999999999</v>
      </c>
      <c r="C2186" s="43">
        <v>12293.719999999999</v>
      </c>
      <c r="D2186" s="43">
        <v>12312.719999999999</v>
      </c>
      <c r="E2186" s="31">
        <f t="shared" si="145"/>
        <v>12296.050000000001</v>
      </c>
      <c r="F2186" s="32">
        <f t="shared" si="144"/>
        <v>15.631165983380765</v>
      </c>
      <c r="G2186" s="33">
        <f t="shared" si="146"/>
        <v>0.12712347447660641</v>
      </c>
      <c r="H2186" s="47" t="s">
        <v>18</v>
      </c>
      <c r="I2186" s="45" t="s">
        <v>30</v>
      </c>
      <c r="J2186" s="43">
        <v>12281.719999999999</v>
      </c>
      <c r="K2186" s="35">
        <f t="shared" si="147"/>
        <v>12281.719999999999</v>
      </c>
      <c r="M2186" s="26"/>
      <c r="N2186" s="26"/>
    </row>
    <row r="2187" ht="23.600000000000001">
      <c r="A2187" s="46" t="s">
        <v>2212</v>
      </c>
      <c r="B2187" s="43">
        <v>25081.139999999999</v>
      </c>
      <c r="C2187" s="43">
        <v>25093.139999999999</v>
      </c>
      <c r="D2187" s="43">
        <v>25112.139999999999</v>
      </c>
      <c r="E2187" s="31">
        <f t="shared" si="145"/>
        <v>25095.470000000001</v>
      </c>
      <c r="F2187" s="32">
        <f t="shared" si="144"/>
        <v>15.631165983380765</v>
      </c>
      <c r="G2187" s="33">
        <f t="shared" si="146"/>
        <v>0.062286803089883408</v>
      </c>
      <c r="H2187" s="47" t="s">
        <v>18</v>
      </c>
      <c r="I2187" s="45" t="s">
        <v>30</v>
      </c>
      <c r="J2187" s="43">
        <v>25081.139999999999</v>
      </c>
      <c r="K2187" s="35">
        <f t="shared" si="147"/>
        <v>25081.139999999999</v>
      </c>
      <c r="M2187" s="26"/>
      <c r="N2187" s="26"/>
    </row>
    <row r="2188" ht="23.600000000000001">
      <c r="A2188" s="46" t="s">
        <v>2213</v>
      </c>
      <c r="B2188" s="43">
        <v>144987.73999999999</v>
      </c>
      <c r="C2188" s="43">
        <v>144999.73999999999</v>
      </c>
      <c r="D2188" s="43">
        <v>145018.73999999999</v>
      </c>
      <c r="E2188" s="31">
        <f t="shared" si="145"/>
        <v>145002.07000000001</v>
      </c>
      <c r="F2188" s="32">
        <f t="shared" si="144"/>
        <v>15.631165983380761</v>
      </c>
      <c r="G2188" s="33">
        <f t="shared" si="146"/>
        <v>0.010779960578066754</v>
      </c>
      <c r="H2188" s="47" t="s">
        <v>18</v>
      </c>
      <c r="I2188" s="45" t="s">
        <v>30</v>
      </c>
      <c r="J2188" s="43">
        <v>144987.73999999999</v>
      </c>
      <c r="K2188" s="35">
        <f t="shared" si="147"/>
        <v>144987.73999999999</v>
      </c>
      <c r="M2188" s="26"/>
      <c r="N2188" s="26"/>
    </row>
    <row r="2189" ht="23.600000000000001">
      <c r="A2189" s="46" t="s">
        <v>2214</v>
      </c>
      <c r="B2189" s="43">
        <v>15754.68</v>
      </c>
      <c r="C2189" s="43">
        <v>15766.68</v>
      </c>
      <c r="D2189" s="43">
        <v>15785.68</v>
      </c>
      <c r="E2189" s="31">
        <f t="shared" si="145"/>
        <v>15769.01</v>
      </c>
      <c r="F2189" s="32">
        <f t="shared" si="144"/>
        <v>15.631165983380766</v>
      </c>
      <c r="G2189" s="33">
        <f t="shared" si="146"/>
        <v>0.099125854973652547</v>
      </c>
      <c r="H2189" s="47" t="s">
        <v>18</v>
      </c>
      <c r="I2189" s="45" t="s">
        <v>30</v>
      </c>
      <c r="J2189" s="43">
        <v>15754.68</v>
      </c>
      <c r="K2189" s="35">
        <f t="shared" si="147"/>
        <v>15754.68</v>
      </c>
      <c r="M2189" s="26"/>
      <c r="N2189" s="26"/>
    </row>
    <row r="2190" ht="23.600000000000001">
      <c r="A2190" s="46" t="s">
        <v>2215</v>
      </c>
      <c r="B2190" s="43">
        <v>11944.280000000001</v>
      </c>
      <c r="C2190" s="43">
        <v>11956.280000000001</v>
      </c>
      <c r="D2190" s="43">
        <v>11975.280000000001</v>
      </c>
      <c r="E2190" s="31">
        <f t="shared" si="145"/>
        <v>11958.610000000001</v>
      </c>
      <c r="F2190" s="32">
        <f t="shared" si="144"/>
        <v>15.631165983380766</v>
      </c>
      <c r="G2190" s="33">
        <f t="shared" si="146"/>
        <v>0.13071055903136539</v>
      </c>
      <c r="H2190" s="47" t="s">
        <v>18</v>
      </c>
      <c r="I2190" s="45" t="s">
        <v>30</v>
      </c>
      <c r="J2190" s="43">
        <v>11944.280000000001</v>
      </c>
      <c r="K2190" s="35">
        <f t="shared" si="147"/>
        <v>11944.280000000001</v>
      </c>
      <c r="M2190" s="26"/>
      <c r="N2190" s="26"/>
    </row>
    <row r="2191" ht="23.600000000000001">
      <c r="A2191" s="46" t="s">
        <v>2216</v>
      </c>
      <c r="B2191" s="43">
        <v>166662.17000000001</v>
      </c>
      <c r="C2191" s="43">
        <v>166674.17000000001</v>
      </c>
      <c r="D2191" s="43">
        <v>166693.17000000001</v>
      </c>
      <c r="E2191" s="31">
        <f t="shared" si="145"/>
        <v>166676.5</v>
      </c>
      <c r="F2191" s="32">
        <f t="shared" si="144"/>
        <v>15.63116598338077</v>
      </c>
      <c r="G2191" s="33">
        <f t="shared" si="146"/>
        <v>0.0093781462793979774</v>
      </c>
      <c r="H2191" s="47" t="s">
        <v>18</v>
      </c>
      <c r="I2191" s="45" t="s">
        <v>30</v>
      </c>
      <c r="J2191" s="43">
        <v>166662.17000000001</v>
      </c>
      <c r="K2191" s="35">
        <f t="shared" si="147"/>
        <v>166662.17000000001</v>
      </c>
      <c r="M2191" s="26"/>
      <c r="N2191" s="26"/>
    </row>
    <row r="2192" ht="23.600000000000001">
      <c r="A2192" s="46" t="s">
        <v>2217</v>
      </c>
      <c r="B2192" s="43">
        <v>56251.529999999999</v>
      </c>
      <c r="C2192" s="43">
        <v>56263.529999999999</v>
      </c>
      <c r="D2192" s="43">
        <v>56282.529999999999</v>
      </c>
      <c r="E2192" s="31">
        <f t="shared" si="145"/>
        <v>56265.860000000001</v>
      </c>
      <c r="F2192" s="32">
        <f t="shared" si="144"/>
        <v>15.631165983380765</v>
      </c>
      <c r="G2192" s="33">
        <f t="shared" si="146"/>
        <v>0.027780906545071496</v>
      </c>
      <c r="H2192" s="47" t="s">
        <v>18</v>
      </c>
      <c r="I2192" s="45" t="s">
        <v>30</v>
      </c>
      <c r="J2192" s="43">
        <v>56251.529999999999</v>
      </c>
      <c r="K2192" s="35">
        <f t="shared" si="147"/>
        <v>56251.529999999999</v>
      </c>
      <c r="M2192" s="26"/>
      <c r="N2192" s="26"/>
    </row>
    <row r="2193" ht="23.600000000000001">
      <c r="A2193" s="46" t="s">
        <v>2218</v>
      </c>
      <c r="B2193" s="43">
        <v>18974.950000000001</v>
      </c>
      <c r="C2193" s="43">
        <v>18986.950000000001</v>
      </c>
      <c r="D2193" s="43">
        <v>19005.950000000001</v>
      </c>
      <c r="E2193" s="31">
        <f t="shared" si="145"/>
        <v>18989.279999999999</v>
      </c>
      <c r="F2193" s="32">
        <f t="shared" si="144"/>
        <v>15.631165983380766</v>
      </c>
      <c r="G2193" s="33">
        <f t="shared" si="146"/>
        <v>0.082315738055264695</v>
      </c>
      <c r="H2193" s="47" t="s">
        <v>18</v>
      </c>
      <c r="I2193" s="45" t="s">
        <v>30</v>
      </c>
      <c r="J2193" s="43">
        <v>18974.950000000001</v>
      </c>
      <c r="K2193" s="35">
        <f t="shared" si="147"/>
        <v>18974.950000000001</v>
      </c>
      <c r="M2193" s="26"/>
      <c r="N2193" s="26"/>
    </row>
    <row r="2194" ht="23.600000000000001">
      <c r="A2194" s="46" t="s">
        <v>2219</v>
      </c>
      <c r="B2194" s="43">
        <v>5848.8800000000001</v>
      </c>
      <c r="C2194" s="43">
        <v>5860.8800000000001</v>
      </c>
      <c r="D2194" s="43">
        <v>5879.8800000000001</v>
      </c>
      <c r="E2194" s="31">
        <f t="shared" si="145"/>
        <v>5863.21</v>
      </c>
      <c r="F2194" s="32">
        <f t="shared" si="144"/>
        <v>15.631165983380766</v>
      </c>
      <c r="G2194" s="33">
        <f t="shared" si="146"/>
        <v>0.2665974096677548</v>
      </c>
      <c r="H2194" s="47" t="s">
        <v>18</v>
      </c>
      <c r="I2194" s="45" t="s">
        <v>30</v>
      </c>
      <c r="J2194" s="43">
        <v>5848.8800000000001</v>
      </c>
      <c r="K2194" s="35">
        <f t="shared" si="147"/>
        <v>5848.8800000000001</v>
      </c>
      <c r="M2194" s="26"/>
      <c r="N2194" s="26"/>
    </row>
    <row r="2195" ht="23.600000000000001">
      <c r="A2195" s="46" t="s">
        <v>2220</v>
      </c>
      <c r="B2195" s="43">
        <v>8596.1200000000008</v>
      </c>
      <c r="C2195" s="43">
        <v>8608.1200000000008</v>
      </c>
      <c r="D2195" s="43">
        <v>8627.1200000000008</v>
      </c>
      <c r="E2195" s="31">
        <f t="shared" si="145"/>
        <v>8610.4500000000007</v>
      </c>
      <c r="F2195" s="32">
        <f t="shared" si="144"/>
        <v>15.631165983380766</v>
      </c>
      <c r="G2195" s="33">
        <f t="shared" si="146"/>
        <v>0.18153715524021119</v>
      </c>
      <c r="H2195" s="47" t="s">
        <v>18</v>
      </c>
      <c r="I2195" s="45" t="s">
        <v>30</v>
      </c>
      <c r="J2195" s="43">
        <v>8596.1200000000008</v>
      </c>
      <c r="K2195" s="35">
        <f t="shared" si="147"/>
        <v>8596.1200000000008</v>
      </c>
      <c r="M2195" s="26"/>
      <c r="N2195" s="26"/>
    </row>
    <row r="2196" ht="23.600000000000001">
      <c r="A2196" s="46" t="s">
        <v>2221</v>
      </c>
      <c r="B2196" s="43">
        <v>13309.43</v>
      </c>
      <c r="C2196" s="43">
        <v>13321.43</v>
      </c>
      <c r="D2196" s="43">
        <v>13340.43</v>
      </c>
      <c r="E2196" s="31">
        <f t="shared" si="145"/>
        <v>13323.76</v>
      </c>
      <c r="F2196" s="32">
        <f t="shared" si="144"/>
        <v>15.631165983380766</v>
      </c>
      <c r="G2196" s="33">
        <f t="shared" si="146"/>
        <v>0.11731797918441014</v>
      </c>
      <c r="H2196" s="47" t="s">
        <v>18</v>
      </c>
      <c r="I2196" s="45" t="s">
        <v>30</v>
      </c>
      <c r="J2196" s="43">
        <v>13309.43</v>
      </c>
      <c r="K2196" s="35">
        <f t="shared" si="147"/>
        <v>13309.43</v>
      </c>
      <c r="M2196" s="26"/>
      <c r="N2196" s="26"/>
    </row>
    <row r="2197" ht="23.600000000000001">
      <c r="A2197" s="46" t="s">
        <v>2222</v>
      </c>
      <c r="B2197" s="43">
        <v>56251.529999999999</v>
      </c>
      <c r="C2197" s="43">
        <v>56263.529999999999</v>
      </c>
      <c r="D2197" s="43">
        <v>56282.529999999999</v>
      </c>
      <c r="E2197" s="31">
        <f t="shared" si="145"/>
        <v>56265.860000000001</v>
      </c>
      <c r="F2197" s="32">
        <f t="shared" si="144"/>
        <v>15.631165983380765</v>
      </c>
      <c r="G2197" s="33">
        <f t="shared" si="146"/>
        <v>0.027780906545071496</v>
      </c>
      <c r="H2197" s="47" t="s">
        <v>18</v>
      </c>
      <c r="I2197" s="45" t="s">
        <v>30</v>
      </c>
      <c r="J2197" s="43">
        <v>56251.529999999999</v>
      </c>
      <c r="K2197" s="35">
        <f t="shared" si="147"/>
        <v>56251.529999999999</v>
      </c>
      <c r="M2197" s="26"/>
      <c r="N2197" s="26"/>
    </row>
    <row r="2198" ht="23.600000000000001">
      <c r="A2198" s="46" t="s">
        <v>2223</v>
      </c>
      <c r="B2198" s="43">
        <v>21558.869999999999</v>
      </c>
      <c r="C2198" s="43">
        <v>21570.869999999999</v>
      </c>
      <c r="D2198" s="43">
        <v>21589.869999999999</v>
      </c>
      <c r="E2198" s="31">
        <f t="shared" si="145"/>
        <v>21573.200000000001</v>
      </c>
      <c r="F2198" s="32">
        <f t="shared" si="144"/>
        <v>15.631165983380765</v>
      </c>
      <c r="G2198" s="33">
        <f t="shared" si="146"/>
        <v>0.072456408800645078</v>
      </c>
      <c r="H2198" s="47" t="s">
        <v>18</v>
      </c>
      <c r="I2198" s="45" t="s">
        <v>30</v>
      </c>
      <c r="J2198" s="43">
        <v>21558.869999999999</v>
      </c>
      <c r="K2198" s="35">
        <f t="shared" si="147"/>
        <v>21558.869999999999</v>
      </c>
      <c r="M2198" s="26"/>
      <c r="N2198" s="26"/>
    </row>
    <row r="2199" ht="23.600000000000001">
      <c r="A2199" s="46" t="s">
        <v>2224</v>
      </c>
      <c r="B2199" s="43">
        <v>121282.53</v>
      </c>
      <c r="C2199" s="43">
        <v>121294.53</v>
      </c>
      <c r="D2199" s="43">
        <v>121313.53</v>
      </c>
      <c r="E2199" s="31">
        <f t="shared" si="145"/>
        <v>121296.86</v>
      </c>
      <c r="F2199" s="32">
        <f t="shared" si="144"/>
        <v>15.631165983380765</v>
      </c>
      <c r="G2199" s="33">
        <f t="shared" si="146"/>
        <v>0.012886702906720558</v>
      </c>
      <c r="H2199" s="47" t="s">
        <v>18</v>
      </c>
      <c r="I2199" s="45" t="s">
        <v>30</v>
      </c>
      <c r="J2199" s="43">
        <v>121282.53</v>
      </c>
      <c r="K2199" s="35">
        <f t="shared" si="147"/>
        <v>121282.53</v>
      </c>
      <c r="M2199" s="26"/>
      <c r="N2199" s="26"/>
    </row>
    <row r="2200" ht="34.799999999999997">
      <c r="A2200" s="46" t="s">
        <v>2225</v>
      </c>
      <c r="B2200" s="43">
        <v>87280.160000000003</v>
      </c>
      <c r="C2200" s="43">
        <v>87292.160000000003</v>
      </c>
      <c r="D2200" s="43">
        <v>87311.160000000003</v>
      </c>
      <c r="E2200" s="31">
        <f t="shared" si="145"/>
        <v>87294.490000000005</v>
      </c>
      <c r="F2200" s="32">
        <f t="shared" si="144"/>
        <v>15.631165983380765</v>
      </c>
      <c r="G2200" s="33">
        <f t="shared" si="146"/>
        <v>0.017906245839091062</v>
      </c>
      <c r="H2200" s="47" t="s">
        <v>18</v>
      </c>
      <c r="I2200" s="45" t="s">
        <v>30</v>
      </c>
      <c r="J2200" s="43">
        <v>87280.160000000003</v>
      </c>
      <c r="K2200" s="35">
        <f t="shared" si="147"/>
        <v>87280.160000000003</v>
      </c>
      <c r="M2200" s="26"/>
      <c r="N2200" s="26"/>
    </row>
    <row r="2201" ht="23.600000000000001">
      <c r="A2201" s="46" t="s">
        <v>2226</v>
      </c>
      <c r="B2201" s="43">
        <v>8676.2399999999998</v>
      </c>
      <c r="C2201" s="43">
        <v>8688.2399999999998</v>
      </c>
      <c r="D2201" s="43">
        <v>8707.2399999999998</v>
      </c>
      <c r="E2201" s="31">
        <f t="shared" si="145"/>
        <v>8690.5699999999997</v>
      </c>
      <c r="F2201" s="32">
        <f t="shared" si="144"/>
        <v>15.631165983380766</v>
      </c>
      <c r="G2201" s="33">
        <f t="shared" si="146"/>
        <v>0.17986353004901598</v>
      </c>
      <c r="H2201" s="47" t="s">
        <v>18</v>
      </c>
      <c r="I2201" s="45" t="s">
        <v>30</v>
      </c>
      <c r="J2201" s="43">
        <v>8676.2399999999998</v>
      </c>
      <c r="K2201" s="35">
        <f t="shared" si="147"/>
        <v>8676.2399999999998</v>
      </c>
      <c r="M2201" s="26"/>
      <c r="N2201" s="26"/>
    </row>
    <row r="2202" ht="23.600000000000001">
      <c r="A2202" s="46" t="s">
        <v>2227</v>
      </c>
      <c r="B2202" s="43">
        <v>42649.339999999997</v>
      </c>
      <c r="C2202" s="43">
        <v>42661.339999999997</v>
      </c>
      <c r="D2202" s="43">
        <v>42680.339999999997</v>
      </c>
      <c r="E2202" s="31">
        <f t="shared" si="145"/>
        <v>42663.669999999998</v>
      </c>
      <c r="F2202" s="32">
        <f t="shared" si="144"/>
        <v>15.631165983380765</v>
      </c>
      <c r="G2202" s="33">
        <f t="shared" si="146"/>
        <v>0.036638118528904723</v>
      </c>
      <c r="H2202" s="47" t="s">
        <v>18</v>
      </c>
      <c r="I2202" s="45" t="s">
        <v>30</v>
      </c>
      <c r="J2202" s="43">
        <v>42649.339999999997</v>
      </c>
      <c r="K2202" s="35">
        <f t="shared" si="147"/>
        <v>42649.339999999997</v>
      </c>
      <c r="M2202" s="26"/>
      <c r="N2202" s="26"/>
    </row>
    <row r="2203" ht="23.600000000000001">
      <c r="A2203" s="46" t="s">
        <v>2228</v>
      </c>
      <c r="B2203" s="43">
        <v>334.35000000000002</v>
      </c>
      <c r="C2203" s="43">
        <v>346.35000000000002</v>
      </c>
      <c r="D2203" s="43">
        <v>365.35000000000002</v>
      </c>
      <c r="E2203" s="31">
        <f t="shared" si="145"/>
        <v>348.68000000000001</v>
      </c>
      <c r="F2203" s="32">
        <f t="shared" si="144"/>
        <v>15.631165983380766</v>
      </c>
      <c r="G2203" s="33">
        <f t="shared" si="146"/>
        <v>4.482954566760573</v>
      </c>
      <c r="H2203" s="47" t="s">
        <v>18</v>
      </c>
      <c r="I2203" s="45" t="s">
        <v>30</v>
      </c>
      <c r="J2203" s="43">
        <v>334.35000000000002</v>
      </c>
      <c r="K2203" s="35">
        <f t="shared" si="147"/>
        <v>334.35000000000002</v>
      </c>
      <c r="M2203" s="26"/>
      <c r="N2203" s="26"/>
    </row>
    <row r="2204" ht="23.600000000000001">
      <c r="A2204" s="46" t="s">
        <v>2229</v>
      </c>
      <c r="B2204" s="43">
        <v>62437.839999999997</v>
      </c>
      <c r="C2204" s="43">
        <v>62449.839999999997</v>
      </c>
      <c r="D2204" s="43">
        <v>62468.839999999997</v>
      </c>
      <c r="E2204" s="31">
        <f t="shared" si="145"/>
        <v>62452.169999999998</v>
      </c>
      <c r="F2204" s="32">
        <f t="shared" si="144"/>
        <v>15.631165983380765</v>
      </c>
      <c r="G2204" s="33">
        <f t="shared" si="146"/>
        <v>0.025029019781667741</v>
      </c>
      <c r="H2204" s="47" t="s">
        <v>18</v>
      </c>
      <c r="I2204" s="45" t="s">
        <v>30</v>
      </c>
      <c r="J2204" s="43">
        <v>62437.839999999997</v>
      </c>
      <c r="K2204" s="35">
        <f t="shared" si="147"/>
        <v>62437.839999999997</v>
      </c>
      <c r="M2204" s="26"/>
      <c r="N2204" s="26"/>
    </row>
    <row r="2205" ht="23.600000000000001">
      <c r="A2205" s="46" t="s">
        <v>2230</v>
      </c>
      <c r="B2205" s="43">
        <v>4704.0600000000004</v>
      </c>
      <c r="C2205" s="43">
        <v>4716.0600000000004</v>
      </c>
      <c r="D2205" s="43">
        <v>4735.0600000000004</v>
      </c>
      <c r="E2205" s="31">
        <f t="shared" si="145"/>
        <v>4718.3900000000003</v>
      </c>
      <c r="F2205" s="32">
        <f t="shared" si="144"/>
        <v>15.631165983380766</v>
      </c>
      <c r="G2205" s="33">
        <f t="shared" si="146"/>
        <v>0.33128177160812833</v>
      </c>
      <c r="H2205" s="47" t="s">
        <v>18</v>
      </c>
      <c r="I2205" s="45" t="s">
        <v>30</v>
      </c>
      <c r="J2205" s="43">
        <v>4704.0600000000004</v>
      </c>
      <c r="K2205" s="35">
        <f t="shared" si="147"/>
        <v>4704.0600000000004</v>
      </c>
      <c r="M2205" s="26"/>
      <c r="N2205" s="26"/>
    </row>
    <row r="2206" ht="23.600000000000001">
      <c r="A2206" s="46" t="s">
        <v>2231</v>
      </c>
      <c r="B2206" s="43">
        <v>6466.7399999999998</v>
      </c>
      <c r="C2206" s="43">
        <v>6478.7399999999998</v>
      </c>
      <c r="D2206" s="43">
        <v>6497.7399999999998</v>
      </c>
      <c r="E2206" s="31">
        <f t="shared" si="145"/>
        <v>6481.0699999999997</v>
      </c>
      <c r="F2206" s="32">
        <f t="shared" ref="F2206:F2269" si="148">SQRT(((SUM((POWER(B2206-E2206,2)),(POWER(C2206-E2206,2)),(POWER(D2206-E2206,2)))/(COLUMNS(B2206:D2206)-1))))</f>
        <v>15.631165983380766</v>
      </c>
      <c r="G2206" s="33">
        <f t="shared" si="146"/>
        <v>0.24118187248989392</v>
      </c>
      <c r="H2206" s="47" t="s">
        <v>18</v>
      </c>
      <c r="I2206" s="45" t="s">
        <v>30</v>
      </c>
      <c r="J2206" s="43">
        <v>6466.7399999999998</v>
      </c>
      <c r="K2206" s="35">
        <f t="shared" si="147"/>
        <v>6466.7399999999998</v>
      </c>
      <c r="M2206" s="26"/>
      <c r="N2206" s="26"/>
    </row>
    <row r="2207" ht="23.600000000000001">
      <c r="A2207" s="46" t="s">
        <v>2232</v>
      </c>
      <c r="B2207" s="43">
        <v>85881.110000000001</v>
      </c>
      <c r="C2207" s="43">
        <v>85893.110000000001</v>
      </c>
      <c r="D2207" s="43">
        <v>85912.110000000001</v>
      </c>
      <c r="E2207" s="31">
        <f t="shared" si="145"/>
        <v>85895.440000000002</v>
      </c>
      <c r="F2207" s="32">
        <f t="shared" si="148"/>
        <v>15.631165983380765</v>
      </c>
      <c r="G2207" s="33">
        <f t="shared" si="146"/>
        <v>0.018197899659610293</v>
      </c>
      <c r="H2207" s="47" t="s">
        <v>18</v>
      </c>
      <c r="I2207" s="45" t="s">
        <v>30</v>
      </c>
      <c r="J2207" s="43">
        <v>85881.110000000001</v>
      </c>
      <c r="K2207" s="35">
        <f t="shared" si="147"/>
        <v>85881.110000000001</v>
      </c>
      <c r="M2207" s="26"/>
      <c r="N2207" s="26"/>
    </row>
    <row r="2208" ht="23.600000000000001">
      <c r="A2208" s="46" t="s">
        <v>2233</v>
      </c>
      <c r="B2208" s="43">
        <v>40780.349999999999</v>
      </c>
      <c r="C2208" s="43">
        <v>40792.349999999999</v>
      </c>
      <c r="D2208" s="43">
        <v>40811.349999999999</v>
      </c>
      <c r="E2208" s="31">
        <f t="shared" si="145"/>
        <v>40794.68</v>
      </c>
      <c r="F2208" s="32">
        <f t="shared" si="148"/>
        <v>15.631165983380765</v>
      </c>
      <c r="G2208" s="33">
        <f t="shared" si="146"/>
        <v>0.038316677526042037</v>
      </c>
      <c r="H2208" s="47" t="s">
        <v>18</v>
      </c>
      <c r="I2208" s="45" t="s">
        <v>30</v>
      </c>
      <c r="J2208" s="43">
        <v>40780.349999999999</v>
      </c>
      <c r="K2208" s="35">
        <f t="shared" si="147"/>
        <v>40780.349999999999</v>
      </c>
      <c r="M2208" s="26"/>
      <c r="N2208" s="26"/>
    </row>
    <row r="2209" ht="23.600000000000001">
      <c r="A2209" s="46" t="s">
        <v>2234</v>
      </c>
      <c r="B2209" s="43">
        <v>218.78999999999999</v>
      </c>
      <c r="C2209" s="43">
        <v>230.78999999999999</v>
      </c>
      <c r="D2209" s="43">
        <v>249.78999999999999</v>
      </c>
      <c r="E2209" s="31">
        <f t="shared" si="145"/>
        <v>233.12</v>
      </c>
      <c r="F2209" s="32">
        <f t="shared" si="148"/>
        <v>15.631165983380766</v>
      </c>
      <c r="G2209" s="33">
        <f t="shared" si="146"/>
        <v>6.705201605774179</v>
      </c>
      <c r="H2209" s="47" t="s">
        <v>18</v>
      </c>
      <c r="I2209" s="45" t="s">
        <v>30</v>
      </c>
      <c r="J2209" s="43">
        <v>218.78999999999999</v>
      </c>
      <c r="K2209" s="35">
        <f t="shared" si="147"/>
        <v>218.78999999999999</v>
      </c>
      <c r="M2209" s="26"/>
      <c r="N2209" s="26"/>
    </row>
    <row r="2210" ht="13.800000000000001">
      <c r="A2210" s="46" t="s">
        <v>2235</v>
      </c>
      <c r="B2210" s="43">
        <v>9916.5900000000001</v>
      </c>
      <c r="C2210" s="43">
        <v>9928.5900000000001</v>
      </c>
      <c r="D2210" s="43">
        <v>9947.5900000000001</v>
      </c>
      <c r="E2210" s="31">
        <f t="shared" si="145"/>
        <v>9930.9200000000001</v>
      </c>
      <c r="F2210" s="32">
        <f t="shared" si="148"/>
        <v>15.631165983380766</v>
      </c>
      <c r="G2210" s="33">
        <f t="shared" si="146"/>
        <v>0.15739897193191332</v>
      </c>
      <c r="H2210" s="47" t="s">
        <v>18</v>
      </c>
      <c r="I2210" s="45" t="s">
        <v>30</v>
      </c>
      <c r="J2210" s="43">
        <v>9916.5900000000001</v>
      </c>
      <c r="K2210" s="35">
        <f t="shared" si="147"/>
        <v>9916.5900000000001</v>
      </c>
      <c r="M2210" s="26"/>
      <c r="N2210" s="26"/>
    </row>
    <row r="2211" ht="23.600000000000001">
      <c r="A2211" s="46" t="s">
        <v>2236</v>
      </c>
      <c r="B2211" s="43">
        <v>2813.5</v>
      </c>
      <c r="C2211" s="43">
        <v>2825.5</v>
      </c>
      <c r="D2211" s="43">
        <v>2844.5</v>
      </c>
      <c r="E2211" s="31">
        <f t="shared" ref="E2211:E2274" si="149">ROUND(AVERAGE(B2211:D2211),2)</f>
        <v>2827.8299999999999</v>
      </c>
      <c r="F2211" s="32">
        <f t="shared" si="148"/>
        <v>15.631165983380766</v>
      </c>
      <c r="G2211" s="33">
        <f t="shared" ref="G2211:G2274" si="150">F2211/E2211*100</f>
        <v>0.55276186982176323</v>
      </c>
      <c r="H2211" s="47" t="s">
        <v>18</v>
      </c>
      <c r="I2211" s="45" t="s">
        <v>30</v>
      </c>
      <c r="J2211" s="43">
        <v>2813.5</v>
      </c>
      <c r="K2211" s="35">
        <f t="shared" ref="K2211:K2274" si="151">J2211</f>
        <v>2813.5</v>
      </c>
      <c r="M2211" s="26"/>
      <c r="N2211" s="26"/>
    </row>
    <row r="2212" ht="34.799999999999997">
      <c r="A2212" s="46" t="s">
        <v>2237</v>
      </c>
      <c r="B2212" s="43">
        <v>135302.26999999999</v>
      </c>
      <c r="C2212" s="43">
        <v>135314.26999999999</v>
      </c>
      <c r="D2212" s="43">
        <v>135333.26999999999</v>
      </c>
      <c r="E2212" s="31">
        <f t="shared" si="149"/>
        <v>135316.60000000001</v>
      </c>
      <c r="F2212" s="32">
        <f t="shared" si="148"/>
        <v>15.631165983380761</v>
      </c>
      <c r="G2212" s="33">
        <f t="shared" si="150"/>
        <v>0.011551550943033419</v>
      </c>
      <c r="H2212" s="47" t="s">
        <v>18</v>
      </c>
      <c r="I2212" s="45" t="s">
        <v>30</v>
      </c>
      <c r="J2212" s="43">
        <v>135302.26999999999</v>
      </c>
      <c r="K2212" s="35">
        <f t="shared" si="151"/>
        <v>135302.26999999999</v>
      </c>
      <c r="M2212" s="26"/>
      <c r="N2212" s="26"/>
    </row>
    <row r="2213" ht="23.600000000000001">
      <c r="A2213" s="46" t="s">
        <v>2238</v>
      </c>
      <c r="B2213" s="43">
        <v>12266.309999999999</v>
      </c>
      <c r="C2213" s="43">
        <v>12278.309999999999</v>
      </c>
      <c r="D2213" s="43">
        <v>12297.309999999999</v>
      </c>
      <c r="E2213" s="31">
        <f t="shared" si="149"/>
        <v>12280.639999999999</v>
      </c>
      <c r="F2213" s="32">
        <f t="shared" si="148"/>
        <v>15.631165983380766</v>
      </c>
      <c r="G2213" s="33">
        <f t="shared" si="150"/>
        <v>0.12728299163057274</v>
      </c>
      <c r="H2213" s="47" t="s">
        <v>18</v>
      </c>
      <c r="I2213" s="45" t="s">
        <v>30</v>
      </c>
      <c r="J2213" s="43">
        <v>12266.309999999999</v>
      </c>
      <c r="K2213" s="35">
        <f t="shared" si="151"/>
        <v>12266.309999999999</v>
      </c>
      <c r="M2213" s="26"/>
      <c r="N2213" s="26"/>
    </row>
    <row r="2214" ht="34.799999999999997">
      <c r="A2214" s="46" t="s">
        <v>2239</v>
      </c>
      <c r="B2214" s="43">
        <v>35137.940000000002</v>
      </c>
      <c r="C2214" s="43">
        <v>35149.940000000002</v>
      </c>
      <c r="D2214" s="43">
        <v>35168.940000000002</v>
      </c>
      <c r="E2214" s="31">
        <f t="shared" si="149"/>
        <v>35152.270000000004</v>
      </c>
      <c r="F2214" s="32">
        <f t="shared" si="148"/>
        <v>15.631165983380765</v>
      </c>
      <c r="G2214" s="33">
        <f t="shared" si="150"/>
        <v>0.044467017303237495</v>
      </c>
      <c r="H2214" s="47" t="s">
        <v>18</v>
      </c>
      <c r="I2214" s="45" t="s">
        <v>30</v>
      </c>
      <c r="J2214" s="43">
        <v>35137.940000000002</v>
      </c>
      <c r="K2214" s="35">
        <f t="shared" si="151"/>
        <v>35137.940000000002</v>
      </c>
      <c r="M2214" s="26"/>
      <c r="N2214" s="26"/>
    </row>
    <row r="2215" ht="34.799999999999997">
      <c r="A2215" s="46" t="s">
        <v>2240</v>
      </c>
      <c r="B2215" s="43">
        <v>50790.93</v>
      </c>
      <c r="C2215" s="43">
        <v>50802.93</v>
      </c>
      <c r="D2215" s="43">
        <v>50821.93</v>
      </c>
      <c r="E2215" s="31">
        <f t="shared" si="149"/>
        <v>50805.260000000002</v>
      </c>
      <c r="F2215" s="32">
        <f t="shared" si="148"/>
        <v>15.631165983380765</v>
      </c>
      <c r="G2215" s="33">
        <f t="shared" si="150"/>
        <v>0.030766826079387775</v>
      </c>
      <c r="H2215" s="47" t="s">
        <v>18</v>
      </c>
      <c r="I2215" s="45" t="s">
        <v>30</v>
      </c>
      <c r="J2215" s="43">
        <v>50790.93</v>
      </c>
      <c r="K2215" s="35">
        <f t="shared" si="151"/>
        <v>50790.93</v>
      </c>
      <c r="M2215" s="26"/>
      <c r="N2215" s="26"/>
    </row>
    <row r="2216" ht="23.600000000000001">
      <c r="A2216" s="46" t="s">
        <v>2241</v>
      </c>
      <c r="B2216" s="43">
        <v>91580.529999999999</v>
      </c>
      <c r="C2216" s="43">
        <v>91592.529999999999</v>
      </c>
      <c r="D2216" s="43">
        <v>91611.529999999999</v>
      </c>
      <c r="E2216" s="31">
        <f t="shared" si="149"/>
        <v>91594.860000000001</v>
      </c>
      <c r="F2216" s="32">
        <f t="shared" si="148"/>
        <v>15.631165983380765</v>
      </c>
      <c r="G2216" s="33">
        <f t="shared" si="150"/>
        <v>0.017065549293247204</v>
      </c>
      <c r="H2216" s="47" t="s">
        <v>18</v>
      </c>
      <c r="I2216" s="45" t="s">
        <v>30</v>
      </c>
      <c r="J2216" s="43">
        <v>91580.529999999999</v>
      </c>
      <c r="K2216" s="35">
        <f t="shared" si="151"/>
        <v>91580.529999999999</v>
      </c>
      <c r="M2216" s="26"/>
      <c r="N2216" s="26"/>
    </row>
    <row r="2217" ht="23.600000000000001">
      <c r="A2217" s="46" t="s">
        <v>2242</v>
      </c>
      <c r="B2217" s="43">
        <v>88965.789999999994</v>
      </c>
      <c r="C2217" s="43">
        <v>88977.789999999994</v>
      </c>
      <c r="D2217" s="43">
        <v>88996.789999999994</v>
      </c>
      <c r="E2217" s="31">
        <f t="shared" si="149"/>
        <v>88980.119999999995</v>
      </c>
      <c r="F2217" s="32">
        <f t="shared" si="148"/>
        <v>15.631165983380765</v>
      </c>
      <c r="G2217" s="33">
        <f t="shared" si="150"/>
        <v>0.017567031808207009</v>
      </c>
      <c r="H2217" s="47" t="s">
        <v>18</v>
      </c>
      <c r="I2217" s="45" t="s">
        <v>30</v>
      </c>
      <c r="J2217" s="43">
        <v>88965.789999999994</v>
      </c>
      <c r="K2217" s="35">
        <f t="shared" si="151"/>
        <v>88965.789999999994</v>
      </c>
      <c r="M2217" s="26"/>
      <c r="N2217" s="26"/>
    </row>
    <row r="2218" ht="13.800000000000001">
      <c r="A2218" s="46" t="s">
        <v>2243</v>
      </c>
      <c r="B2218" s="43">
        <v>298921.35999999999</v>
      </c>
      <c r="C2218" s="43">
        <v>298933.35999999999</v>
      </c>
      <c r="D2218" s="43">
        <v>298952.35999999999</v>
      </c>
      <c r="E2218" s="31">
        <f t="shared" si="149"/>
        <v>298935.69</v>
      </c>
      <c r="F2218" s="32">
        <f t="shared" si="148"/>
        <v>15.631165983380761</v>
      </c>
      <c r="G2218" s="33">
        <f t="shared" si="150"/>
        <v>0.0052289393693274837</v>
      </c>
      <c r="H2218" s="47" t="s">
        <v>18</v>
      </c>
      <c r="I2218" s="45" t="s">
        <v>30</v>
      </c>
      <c r="J2218" s="43">
        <v>298921.35999999999</v>
      </c>
      <c r="K2218" s="35">
        <f t="shared" si="151"/>
        <v>298921.35999999999</v>
      </c>
      <c r="M2218" s="26"/>
      <c r="N2218" s="26"/>
    </row>
    <row r="2219" ht="13.800000000000001">
      <c r="A2219" s="46" t="s">
        <v>2244</v>
      </c>
      <c r="B2219" s="43">
        <v>7381.9700000000003</v>
      </c>
      <c r="C2219" s="43">
        <v>7393.9700000000003</v>
      </c>
      <c r="D2219" s="43">
        <v>7412.9700000000003</v>
      </c>
      <c r="E2219" s="31">
        <f t="shared" si="149"/>
        <v>7396.3000000000002</v>
      </c>
      <c r="F2219" s="32">
        <f t="shared" si="148"/>
        <v>15.631165983380766</v>
      </c>
      <c r="G2219" s="33">
        <f t="shared" si="150"/>
        <v>0.21133764156917334</v>
      </c>
      <c r="H2219" s="47" t="s">
        <v>18</v>
      </c>
      <c r="I2219" s="45" t="s">
        <v>30</v>
      </c>
      <c r="J2219" s="43">
        <v>7381.9700000000003</v>
      </c>
      <c r="K2219" s="35">
        <f t="shared" si="151"/>
        <v>7381.9700000000003</v>
      </c>
      <c r="M2219" s="26"/>
      <c r="N2219" s="26"/>
    </row>
    <row r="2220" ht="23.600000000000001">
      <c r="A2220" s="46" t="s">
        <v>2245</v>
      </c>
      <c r="B2220" s="43">
        <v>200.30000000000001</v>
      </c>
      <c r="C2220" s="43">
        <v>212.30000000000001</v>
      </c>
      <c r="D2220" s="43">
        <v>231.30000000000001</v>
      </c>
      <c r="E2220" s="31">
        <f t="shared" si="149"/>
        <v>214.63</v>
      </c>
      <c r="F2220" s="32">
        <f t="shared" si="148"/>
        <v>15.631165983380766</v>
      </c>
      <c r="G2220" s="33">
        <f t="shared" si="150"/>
        <v>7.282843024451739</v>
      </c>
      <c r="H2220" s="47" t="s">
        <v>18</v>
      </c>
      <c r="I2220" s="45" t="s">
        <v>30</v>
      </c>
      <c r="J2220" s="43">
        <v>200.30000000000001</v>
      </c>
      <c r="K2220" s="35">
        <f t="shared" si="151"/>
        <v>200.30000000000001</v>
      </c>
      <c r="M2220" s="26"/>
      <c r="N2220" s="26"/>
    </row>
    <row r="2221" ht="23.600000000000001">
      <c r="A2221" s="46" t="s">
        <v>2246</v>
      </c>
      <c r="B2221" s="43">
        <v>8782.5599999999995</v>
      </c>
      <c r="C2221" s="43">
        <v>8794.5599999999995</v>
      </c>
      <c r="D2221" s="43">
        <v>8813.5599999999995</v>
      </c>
      <c r="E2221" s="31">
        <f t="shared" si="149"/>
        <v>8796.8899999999994</v>
      </c>
      <c r="F2221" s="32">
        <f t="shared" si="148"/>
        <v>15.631165983380766</v>
      </c>
      <c r="G2221" s="33">
        <f t="shared" si="150"/>
        <v>0.17768968332422899</v>
      </c>
      <c r="H2221" s="47" t="s">
        <v>18</v>
      </c>
      <c r="I2221" s="45" t="s">
        <v>30</v>
      </c>
      <c r="J2221" s="43">
        <v>8782.5599999999995</v>
      </c>
      <c r="K2221" s="35">
        <f t="shared" si="151"/>
        <v>8782.5599999999995</v>
      </c>
      <c r="M2221" s="26"/>
      <c r="N2221" s="26"/>
    </row>
    <row r="2222" ht="23.600000000000001">
      <c r="A2222" s="46" t="s">
        <v>2247</v>
      </c>
      <c r="B2222" s="43">
        <v>3568.4899999999998</v>
      </c>
      <c r="C2222" s="43">
        <v>3580.4899999999998</v>
      </c>
      <c r="D2222" s="43">
        <v>3599.4899999999998</v>
      </c>
      <c r="E2222" s="31">
        <f t="shared" si="149"/>
        <v>3582.8200000000002</v>
      </c>
      <c r="F2222" s="32">
        <f t="shared" si="148"/>
        <v>15.631165983380766</v>
      </c>
      <c r="G2222" s="33">
        <f t="shared" si="150"/>
        <v>0.43628108538471833</v>
      </c>
      <c r="H2222" s="47" t="s">
        <v>18</v>
      </c>
      <c r="I2222" s="45" t="s">
        <v>30</v>
      </c>
      <c r="J2222" s="43">
        <v>3568.4899999999998</v>
      </c>
      <c r="K2222" s="35">
        <f t="shared" si="151"/>
        <v>3568.4899999999998</v>
      </c>
      <c r="M2222" s="26"/>
      <c r="N2222" s="26"/>
    </row>
    <row r="2223" ht="13.800000000000001">
      <c r="A2223" s="46" t="s">
        <v>2248</v>
      </c>
      <c r="B2223" s="43">
        <v>4485.2700000000004</v>
      </c>
      <c r="C2223" s="43">
        <v>4497.2700000000004</v>
      </c>
      <c r="D2223" s="43">
        <v>4516.2700000000004</v>
      </c>
      <c r="E2223" s="31">
        <f t="shared" si="149"/>
        <v>4499.6000000000004</v>
      </c>
      <c r="F2223" s="32">
        <f t="shared" si="148"/>
        <v>15.631165983380766</v>
      </c>
      <c r="G2223" s="33">
        <f t="shared" si="150"/>
        <v>0.34739012319719009</v>
      </c>
      <c r="H2223" s="47" t="s">
        <v>18</v>
      </c>
      <c r="I2223" s="45" t="s">
        <v>30</v>
      </c>
      <c r="J2223" s="43">
        <v>4485.2700000000004</v>
      </c>
      <c r="K2223" s="35">
        <f t="shared" si="151"/>
        <v>4485.2700000000004</v>
      </c>
      <c r="M2223" s="26"/>
      <c r="N2223" s="26"/>
    </row>
    <row r="2224" ht="23.600000000000001">
      <c r="A2224" s="46" t="s">
        <v>2249</v>
      </c>
      <c r="B2224" s="43">
        <v>6300.3299999999999</v>
      </c>
      <c r="C2224" s="43">
        <v>6312.3299999999999</v>
      </c>
      <c r="D2224" s="43">
        <v>6331.3299999999999</v>
      </c>
      <c r="E2224" s="31">
        <f t="shared" si="149"/>
        <v>6314.6599999999999</v>
      </c>
      <c r="F2224" s="32">
        <f t="shared" si="148"/>
        <v>15.631165983380766</v>
      </c>
      <c r="G2224" s="33">
        <f t="shared" si="150"/>
        <v>0.24753772940080332</v>
      </c>
      <c r="H2224" s="47" t="s">
        <v>18</v>
      </c>
      <c r="I2224" s="45" t="s">
        <v>30</v>
      </c>
      <c r="J2224" s="43">
        <v>6300.3299999999999</v>
      </c>
      <c r="K2224" s="35">
        <f t="shared" si="151"/>
        <v>6300.3299999999999</v>
      </c>
      <c r="M2224" s="26"/>
      <c r="N2224" s="26"/>
    </row>
    <row r="2225" ht="23.600000000000001">
      <c r="A2225" s="46" t="s">
        <v>2250</v>
      </c>
      <c r="B2225" s="43">
        <v>12529.790000000001</v>
      </c>
      <c r="C2225" s="43">
        <v>12541.790000000001</v>
      </c>
      <c r="D2225" s="43">
        <v>12560.790000000001</v>
      </c>
      <c r="E2225" s="31">
        <f t="shared" si="149"/>
        <v>12544.120000000001</v>
      </c>
      <c r="F2225" s="32">
        <f t="shared" si="148"/>
        <v>15.631165983380766</v>
      </c>
      <c r="G2225" s="33">
        <f t="shared" si="150"/>
        <v>0.12460950615412453</v>
      </c>
      <c r="H2225" s="47" t="s">
        <v>18</v>
      </c>
      <c r="I2225" s="45" t="s">
        <v>30</v>
      </c>
      <c r="J2225" s="43">
        <v>12529.790000000001</v>
      </c>
      <c r="K2225" s="35">
        <f t="shared" si="151"/>
        <v>12529.790000000001</v>
      </c>
      <c r="M2225" s="26"/>
      <c r="N2225" s="26"/>
    </row>
    <row r="2226" ht="23.600000000000001">
      <c r="A2226" s="46" t="s">
        <v>2251</v>
      </c>
      <c r="B2226" s="43">
        <v>16603.66</v>
      </c>
      <c r="C2226" s="43">
        <v>16615.66</v>
      </c>
      <c r="D2226" s="43">
        <v>16634.66</v>
      </c>
      <c r="E2226" s="31">
        <f t="shared" si="149"/>
        <v>16617.990000000002</v>
      </c>
      <c r="F2226" s="32">
        <f t="shared" si="148"/>
        <v>15.631165983380765</v>
      </c>
      <c r="G2226" s="33">
        <f t="shared" si="150"/>
        <v>0.094061712537922837</v>
      </c>
      <c r="H2226" s="47" t="s">
        <v>18</v>
      </c>
      <c r="I2226" s="45" t="s">
        <v>30</v>
      </c>
      <c r="J2226" s="43">
        <v>16603.66</v>
      </c>
      <c r="K2226" s="35">
        <f t="shared" si="151"/>
        <v>16603.66</v>
      </c>
      <c r="M2226" s="26"/>
      <c r="N2226" s="26"/>
    </row>
    <row r="2227" ht="34.799999999999997">
      <c r="A2227" s="46" t="s">
        <v>2252</v>
      </c>
      <c r="B2227" s="43">
        <v>413464.44</v>
      </c>
      <c r="C2227" s="43">
        <v>413476.44</v>
      </c>
      <c r="D2227" s="43">
        <v>413495.44</v>
      </c>
      <c r="E2227" s="31">
        <f t="shared" si="149"/>
        <v>413478.77000000002</v>
      </c>
      <c r="F2227" s="32">
        <f t="shared" si="148"/>
        <v>15.631165983380761</v>
      </c>
      <c r="G2227" s="33">
        <f t="shared" si="150"/>
        <v>0.0037804035218980555</v>
      </c>
      <c r="H2227" s="47" t="s">
        <v>18</v>
      </c>
      <c r="I2227" s="45" t="s">
        <v>30</v>
      </c>
      <c r="J2227" s="43">
        <v>413464.44</v>
      </c>
      <c r="K2227" s="35">
        <f t="shared" si="151"/>
        <v>413464.44</v>
      </c>
      <c r="M2227" s="26"/>
      <c r="N2227" s="26"/>
    </row>
    <row r="2228" ht="23.600000000000001">
      <c r="A2228" s="46" t="s">
        <v>2253</v>
      </c>
      <c r="B2228" s="43">
        <v>6667.04</v>
      </c>
      <c r="C2228" s="43">
        <v>6679.04</v>
      </c>
      <c r="D2228" s="43">
        <v>6698.04</v>
      </c>
      <c r="E2228" s="31">
        <f t="shared" si="149"/>
        <v>6681.3699999999999</v>
      </c>
      <c r="F2228" s="32">
        <f t="shared" si="148"/>
        <v>15.631165983380766</v>
      </c>
      <c r="G2228" s="33">
        <f t="shared" si="150"/>
        <v>0.23395150969607678</v>
      </c>
      <c r="H2228" s="47" t="s">
        <v>18</v>
      </c>
      <c r="I2228" s="45" t="s">
        <v>30</v>
      </c>
      <c r="J2228" s="43">
        <v>6667.04</v>
      </c>
      <c r="K2228" s="35">
        <f t="shared" si="151"/>
        <v>6667.04</v>
      </c>
      <c r="M2228" s="26"/>
      <c r="N2228" s="26"/>
    </row>
    <row r="2229" ht="34.799999999999997">
      <c r="A2229" s="46" t="s">
        <v>2254</v>
      </c>
      <c r="B2229" s="43">
        <v>5015.3000000000002</v>
      </c>
      <c r="C2229" s="43">
        <v>5027.3000000000002</v>
      </c>
      <c r="D2229" s="43">
        <v>5046.3000000000002</v>
      </c>
      <c r="E2229" s="31">
        <f t="shared" si="149"/>
        <v>5029.6300000000001</v>
      </c>
      <c r="F2229" s="32">
        <f t="shared" si="148"/>
        <v>15.631165983380766</v>
      </c>
      <c r="G2229" s="33">
        <f t="shared" si="150"/>
        <v>0.31078162774161849</v>
      </c>
      <c r="H2229" s="47" t="s">
        <v>18</v>
      </c>
      <c r="I2229" s="45" t="s">
        <v>30</v>
      </c>
      <c r="J2229" s="43">
        <v>5015.3000000000002</v>
      </c>
      <c r="K2229" s="35">
        <f t="shared" si="151"/>
        <v>5015.3000000000002</v>
      </c>
      <c r="M2229" s="26"/>
      <c r="N2229" s="26"/>
    </row>
    <row r="2230" ht="23.600000000000001">
      <c r="A2230" s="46" t="s">
        <v>2255</v>
      </c>
      <c r="B2230" s="43">
        <v>65625.75</v>
      </c>
      <c r="C2230" s="43">
        <v>65637.75</v>
      </c>
      <c r="D2230" s="43">
        <v>65656.75</v>
      </c>
      <c r="E2230" s="31">
        <f t="shared" si="149"/>
        <v>65640.080000000002</v>
      </c>
      <c r="F2230" s="32">
        <f t="shared" si="148"/>
        <v>15.631165983380765</v>
      </c>
      <c r="G2230" s="33">
        <f t="shared" si="150"/>
        <v>0.02381344749028454</v>
      </c>
      <c r="H2230" s="47" t="s">
        <v>18</v>
      </c>
      <c r="I2230" s="45" t="s">
        <v>30</v>
      </c>
      <c r="J2230" s="43">
        <v>65625.75</v>
      </c>
      <c r="K2230" s="35">
        <f t="shared" si="151"/>
        <v>65625.75</v>
      </c>
      <c r="M2230" s="26"/>
      <c r="N2230" s="26"/>
    </row>
    <row r="2231" ht="23.600000000000001">
      <c r="A2231" s="46" t="s">
        <v>2256</v>
      </c>
      <c r="B2231" s="43">
        <v>5249.5100000000002</v>
      </c>
      <c r="C2231" s="43">
        <v>5261.5100000000002</v>
      </c>
      <c r="D2231" s="43">
        <v>5280.5100000000002</v>
      </c>
      <c r="E2231" s="31">
        <f t="shared" si="149"/>
        <v>5263.8400000000001</v>
      </c>
      <c r="F2231" s="32">
        <f t="shared" si="148"/>
        <v>15.631165983380766</v>
      </c>
      <c r="G2231" s="33">
        <f t="shared" si="150"/>
        <v>0.29695366848879839</v>
      </c>
      <c r="H2231" s="47" t="s">
        <v>18</v>
      </c>
      <c r="I2231" s="45" t="s">
        <v>30</v>
      </c>
      <c r="J2231" s="43">
        <v>5249.5100000000002</v>
      </c>
      <c r="K2231" s="35">
        <f t="shared" si="151"/>
        <v>5249.5100000000002</v>
      </c>
      <c r="M2231" s="26"/>
      <c r="N2231" s="26"/>
    </row>
    <row r="2232" ht="23.600000000000001">
      <c r="A2232" s="46" t="s">
        <v>2257</v>
      </c>
      <c r="B2232" s="43">
        <v>3870.4899999999998</v>
      </c>
      <c r="C2232" s="43">
        <v>3882.4899999999998</v>
      </c>
      <c r="D2232" s="43">
        <v>3901.4899999999998</v>
      </c>
      <c r="E2232" s="31">
        <f t="shared" si="149"/>
        <v>3884.8200000000002</v>
      </c>
      <c r="F2232" s="32">
        <f t="shared" si="148"/>
        <v>15.631165983380766</v>
      </c>
      <c r="G2232" s="33">
        <f t="shared" si="150"/>
        <v>0.402365257164573</v>
      </c>
      <c r="H2232" s="47" t="s">
        <v>18</v>
      </c>
      <c r="I2232" s="45" t="s">
        <v>30</v>
      </c>
      <c r="J2232" s="43">
        <v>3870.4899999999998</v>
      </c>
      <c r="K2232" s="35">
        <f t="shared" si="151"/>
        <v>3870.4899999999998</v>
      </c>
      <c r="M2232" s="26"/>
      <c r="N2232" s="26"/>
    </row>
    <row r="2233" ht="23.600000000000001">
      <c r="A2233" s="46" t="s">
        <v>2258</v>
      </c>
      <c r="B2233" s="43">
        <v>15765.469999999999</v>
      </c>
      <c r="C2233" s="43">
        <v>15777.469999999999</v>
      </c>
      <c r="D2233" s="43">
        <v>15796.469999999999</v>
      </c>
      <c r="E2233" s="31">
        <f t="shared" si="149"/>
        <v>15779.800000000001</v>
      </c>
      <c r="F2233" s="32">
        <f t="shared" si="148"/>
        <v>15.631165983380765</v>
      </c>
      <c r="G2233" s="33">
        <f t="shared" si="150"/>
        <v>0.099058074141502209</v>
      </c>
      <c r="H2233" s="47" t="s">
        <v>18</v>
      </c>
      <c r="I2233" s="45" t="s">
        <v>30</v>
      </c>
      <c r="J2233" s="43">
        <v>15765.469999999999</v>
      </c>
      <c r="K2233" s="35">
        <f t="shared" si="151"/>
        <v>15765.469999999999</v>
      </c>
      <c r="M2233" s="26"/>
      <c r="N2233" s="26"/>
    </row>
    <row r="2234" ht="23.600000000000001">
      <c r="A2234" s="46" t="s">
        <v>2259</v>
      </c>
      <c r="B2234" s="43">
        <v>3585.4400000000001</v>
      </c>
      <c r="C2234" s="43">
        <v>3597.4400000000001</v>
      </c>
      <c r="D2234" s="43">
        <v>3616.4400000000001</v>
      </c>
      <c r="E2234" s="31">
        <f t="shared" si="149"/>
        <v>3599.77</v>
      </c>
      <c r="F2234" s="32">
        <f t="shared" si="148"/>
        <v>15.631165983380766</v>
      </c>
      <c r="G2234" s="33">
        <f t="shared" si="150"/>
        <v>0.43422679736151942</v>
      </c>
      <c r="H2234" s="47" t="s">
        <v>18</v>
      </c>
      <c r="I2234" s="45" t="s">
        <v>30</v>
      </c>
      <c r="J2234" s="43">
        <v>3585.4400000000001</v>
      </c>
      <c r="K2234" s="35">
        <f t="shared" si="151"/>
        <v>3585.4400000000001</v>
      </c>
      <c r="M2234" s="26"/>
      <c r="N2234" s="26"/>
    </row>
    <row r="2235" ht="23.600000000000001">
      <c r="A2235" s="46" t="s">
        <v>2260</v>
      </c>
      <c r="B2235" s="43">
        <v>1275.78</v>
      </c>
      <c r="C2235" s="43">
        <v>1287.78</v>
      </c>
      <c r="D2235" s="43">
        <v>1306.78</v>
      </c>
      <c r="E2235" s="31">
        <f t="shared" si="149"/>
        <v>1290.1100000000001</v>
      </c>
      <c r="F2235" s="32">
        <f t="shared" si="148"/>
        <v>15.631165983380766</v>
      </c>
      <c r="G2235" s="33">
        <f t="shared" si="150"/>
        <v>1.2116149772795162</v>
      </c>
      <c r="H2235" s="47" t="s">
        <v>18</v>
      </c>
      <c r="I2235" s="45" t="s">
        <v>30</v>
      </c>
      <c r="J2235" s="43">
        <v>1275.78</v>
      </c>
      <c r="K2235" s="35">
        <f t="shared" si="151"/>
        <v>1275.78</v>
      </c>
      <c r="M2235" s="26"/>
      <c r="N2235" s="26"/>
    </row>
    <row r="2236" ht="23.600000000000001">
      <c r="A2236" s="46" t="s">
        <v>2261</v>
      </c>
      <c r="B2236" s="43">
        <v>3571.5700000000002</v>
      </c>
      <c r="C2236" s="43">
        <v>3583.5700000000002</v>
      </c>
      <c r="D2236" s="43">
        <v>3602.5700000000002</v>
      </c>
      <c r="E2236" s="31">
        <f t="shared" si="149"/>
        <v>3585.9000000000001</v>
      </c>
      <c r="F2236" s="32">
        <f t="shared" si="148"/>
        <v>15.631165983380766</v>
      </c>
      <c r="G2236" s="33">
        <f t="shared" si="150"/>
        <v>0.43590635498426522</v>
      </c>
      <c r="H2236" s="47" t="s">
        <v>18</v>
      </c>
      <c r="I2236" s="45" t="s">
        <v>30</v>
      </c>
      <c r="J2236" s="43">
        <v>3571.5700000000002</v>
      </c>
      <c r="K2236" s="35">
        <f t="shared" si="151"/>
        <v>3571.5700000000002</v>
      </c>
      <c r="M2236" s="26"/>
      <c r="N2236" s="26"/>
    </row>
    <row r="2237" ht="23.600000000000001">
      <c r="A2237" s="46" t="s">
        <v>2262</v>
      </c>
      <c r="B2237" s="43">
        <v>139029.47</v>
      </c>
      <c r="C2237" s="43">
        <v>139041.47</v>
      </c>
      <c r="D2237" s="43">
        <v>139060.47</v>
      </c>
      <c r="E2237" s="31">
        <f t="shared" si="149"/>
        <v>139043.79999999999</v>
      </c>
      <c r="F2237" s="32">
        <f t="shared" si="148"/>
        <v>15.63116598338077</v>
      </c>
      <c r="G2237" s="33">
        <f t="shared" si="150"/>
        <v>0.011241900741622979</v>
      </c>
      <c r="H2237" s="47" t="s">
        <v>18</v>
      </c>
      <c r="I2237" s="45" t="s">
        <v>30</v>
      </c>
      <c r="J2237" s="43">
        <v>139029.47</v>
      </c>
      <c r="K2237" s="35">
        <f t="shared" si="151"/>
        <v>139029.47</v>
      </c>
      <c r="M2237" s="26"/>
      <c r="N2237" s="26"/>
    </row>
    <row r="2238" ht="23.600000000000001">
      <c r="A2238" s="46" t="s">
        <v>2263</v>
      </c>
      <c r="B2238" s="43">
        <v>5118.54</v>
      </c>
      <c r="C2238" s="43">
        <v>5130.54</v>
      </c>
      <c r="D2238" s="43">
        <v>5149.54</v>
      </c>
      <c r="E2238" s="31">
        <f t="shared" si="149"/>
        <v>5132.8699999999999</v>
      </c>
      <c r="F2238" s="32">
        <f t="shared" si="148"/>
        <v>15.631165983380766</v>
      </c>
      <c r="G2238" s="33">
        <f t="shared" si="150"/>
        <v>0.30453072030619838</v>
      </c>
      <c r="H2238" s="47" t="s">
        <v>18</v>
      </c>
      <c r="I2238" s="45" t="s">
        <v>30</v>
      </c>
      <c r="J2238" s="43">
        <v>5118.54</v>
      </c>
      <c r="K2238" s="35">
        <f t="shared" si="151"/>
        <v>5118.54</v>
      </c>
      <c r="M2238" s="26"/>
      <c r="N2238" s="26"/>
    </row>
    <row r="2239" ht="23.600000000000001">
      <c r="A2239" s="46" t="s">
        <v>2264</v>
      </c>
      <c r="B2239" s="43">
        <v>2966.04</v>
      </c>
      <c r="C2239" s="43">
        <v>2978.04</v>
      </c>
      <c r="D2239" s="43">
        <v>2997.04</v>
      </c>
      <c r="E2239" s="31">
        <f t="shared" si="149"/>
        <v>2980.3699999999999</v>
      </c>
      <c r="F2239" s="32">
        <f t="shared" si="148"/>
        <v>15.631165983380766</v>
      </c>
      <c r="G2239" s="33">
        <f t="shared" si="150"/>
        <v>0.52447065241499435</v>
      </c>
      <c r="H2239" s="47" t="s">
        <v>18</v>
      </c>
      <c r="I2239" s="45" t="s">
        <v>30</v>
      </c>
      <c r="J2239" s="43">
        <v>2966.04</v>
      </c>
      <c r="K2239" s="35">
        <f t="shared" si="151"/>
        <v>2966.04</v>
      </c>
      <c r="M2239" s="26"/>
      <c r="N2239" s="26"/>
    </row>
    <row r="2240" ht="23.600000000000001">
      <c r="A2240" s="46" t="s">
        <v>2265</v>
      </c>
      <c r="B2240" s="43">
        <v>502.30000000000001</v>
      </c>
      <c r="C2240" s="43">
        <v>514.29999999999995</v>
      </c>
      <c r="D2240" s="43">
        <v>533.29999999999995</v>
      </c>
      <c r="E2240" s="31">
        <f t="shared" si="149"/>
        <v>516.63</v>
      </c>
      <c r="F2240" s="32">
        <f t="shared" si="148"/>
        <v>15.63116598338074</v>
      </c>
      <c r="G2240" s="33">
        <f t="shared" si="150"/>
        <v>3.0256016846448599</v>
      </c>
      <c r="H2240" s="47" t="s">
        <v>18</v>
      </c>
      <c r="I2240" s="45" t="s">
        <v>30</v>
      </c>
      <c r="J2240" s="43">
        <v>502.30000000000001</v>
      </c>
      <c r="K2240" s="35">
        <f t="shared" si="151"/>
        <v>502.30000000000001</v>
      </c>
      <c r="M2240" s="26"/>
      <c r="N2240" s="26"/>
    </row>
    <row r="2241" ht="23.600000000000001">
      <c r="A2241" s="46" t="s">
        <v>2266</v>
      </c>
      <c r="B2241" s="43">
        <v>187.97999999999999</v>
      </c>
      <c r="C2241" s="43">
        <v>199.97999999999999</v>
      </c>
      <c r="D2241" s="43">
        <v>218.97999999999999</v>
      </c>
      <c r="E2241" s="31">
        <f t="shared" si="149"/>
        <v>202.31</v>
      </c>
      <c r="F2241" s="32">
        <f t="shared" si="148"/>
        <v>15.631165983380766</v>
      </c>
      <c r="G2241" s="33">
        <f t="shared" si="150"/>
        <v>7.7263437217046942</v>
      </c>
      <c r="H2241" s="47" t="s">
        <v>18</v>
      </c>
      <c r="I2241" s="45" t="s">
        <v>30</v>
      </c>
      <c r="J2241" s="43">
        <v>187.97999999999999</v>
      </c>
      <c r="K2241" s="35">
        <f t="shared" si="151"/>
        <v>187.97999999999999</v>
      </c>
      <c r="M2241" s="26"/>
      <c r="N2241" s="26"/>
    </row>
    <row r="2242" ht="23.600000000000001">
      <c r="A2242" s="46" t="s">
        <v>2267</v>
      </c>
      <c r="B2242" s="43">
        <v>8371.1700000000001</v>
      </c>
      <c r="C2242" s="43">
        <v>8383.1700000000001</v>
      </c>
      <c r="D2242" s="43">
        <v>8402.1700000000001</v>
      </c>
      <c r="E2242" s="31">
        <f t="shared" si="149"/>
        <v>8385.5</v>
      </c>
      <c r="F2242" s="32">
        <f t="shared" si="148"/>
        <v>15.631165983380766</v>
      </c>
      <c r="G2242" s="33">
        <f t="shared" si="150"/>
        <v>0.18640708345812135</v>
      </c>
      <c r="H2242" s="47" t="s">
        <v>18</v>
      </c>
      <c r="I2242" s="45" t="s">
        <v>30</v>
      </c>
      <c r="J2242" s="43">
        <v>8371.1700000000001</v>
      </c>
      <c r="K2242" s="35">
        <f t="shared" si="151"/>
        <v>8371.1700000000001</v>
      </c>
      <c r="M2242" s="26"/>
      <c r="N2242" s="26"/>
    </row>
    <row r="2243" ht="23.600000000000001">
      <c r="A2243" s="46" t="s">
        <v>2268</v>
      </c>
      <c r="B2243" s="43">
        <v>1987.6300000000001</v>
      </c>
      <c r="C2243" s="43">
        <v>1999.6300000000001</v>
      </c>
      <c r="D2243" s="43">
        <v>2018.6300000000001</v>
      </c>
      <c r="E2243" s="31">
        <f t="shared" si="149"/>
        <v>2001.96</v>
      </c>
      <c r="F2243" s="32">
        <f t="shared" si="148"/>
        <v>15.631165983380766</v>
      </c>
      <c r="G2243" s="33">
        <f t="shared" si="150"/>
        <v>0.78079312190956696</v>
      </c>
      <c r="H2243" s="47" t="s">
        <v>18</v>
      </c>
      <c r="I2243" s="45" t="s">
        <v>30</v>
      </c>
      <c r="J2243" s="43">
        <v>1987.6300000000001</v>
      </c>
      <c r="K2243" s="35">
        <f t="shared" si="151"/>
        <v>1987.6300000000001</v>
      </c>
      <c r="M2243" s="26"/>
      <c r="N2243" s="26"/>
    </row>
    <row r="2244" ht="23.600000000000001">
      <c r="A2244" s="46" t="s">
        <v>2269</v>
      </c>
      <c r="B2244" s="43">
        <v>157.16</v>
      </c>
      <c r="C2244" s="43">
        <v>169.16</v>
      </c>
      <c r="D2244" s="43">
        <v>188.16</v>
      </c>
      <c r="E2244" s="31">
        <f t="shared" si="149"/>
        <v>171.49000000000001</v>
      </c>
      <c r="F2244" s="32">
        <f t="shared" si="148"/>
        <v>15.631165983380766</v>
      </c>
      <c r="G2244" s="33">
        <f t="shared" si="150"/>
        <v>9.1149139794628056</v>
      </c>
      <c r="H2244" s="47" t="s">
        <v>18</v>
      </c>
      <c r="I2244" s="45" t="s">
        <v>30</v>
      </c>
      <c r="J2244" s="43">
        <v>157.16</v>
      </c>
      <c r="K2244" s="35">
        <f t="shared" si="151"/>
        <v>157.16</v>
      </c>
      <c r="M2244" s="26"/>
      <c r="N2244" s="26"/>
    </row>
    <row r="2245" ht="23.600000000000001">
      <c r="A2245" s="46" t="s">
        <v>2270</v>
      </c>
      <c r="B2245" s="43">
        <v>13468.129999999999</v>
      </c>
      <c r="C2245" s="43">
        <v>13480.129999999999</v>
      </c>
      <c r="D2245" s="43">
        <v>13499.129999999999</v>
      </c>
      <c r="E2245" s="31">
        <f t="shared" si="149"/>
        <v>13482.460000000001</v>
      </c>
      <c r="F2245" s="32">
        <f t="shared" si="148"/>
        <v>15.631165983380765</v>
      </c>
      <c r="G2245" s="33">
        <f t="shared" si="150"/>
        <v>0.11593704697348084</v>
      </c>
      <c r="H2245" s="47" t="s">
        <v>18</v>
      </c>
      <c r="I2245" s="45" t="s">
        <v>30</v>
      </c>
      <c r="J2245" s="43">
        <v>13468.129999999999</v>
      </c>
      <c r="K2245" s="35">
        <f t="shared" si="151"/>
        <v>13468.129999999999</v>
      </c>
      <c r="M2245" s="26"/>
      <c r="N2245" s="26"/>
    </row>
    <row r="2246" ht="23.600000000000001">
      <c r="A2246" s="46" t="s">
        <v>2271</v>
      </c>
      <c r="B2246" s="43">
        <v>138662.76000000001</v>
      </c>
      <c r="C2246" s="43">
        <v>138674.76000000001</v>
      </c>
      <c r="D2246" s="43">
        <v>138693.76000000001</v>
      </c>
      <c r="E2246" s="31">
        <f t="shared" si="149"/>
        <v>138677.09</v>
      </c>
      <c r="F2246" s="32">
        <f t="shared" si="148"/>
        <v>15.63116598338077</v>
      </c>
      <c r="G2246" s="33">
        <f t="shared" si="150"/>
        <v>0.011271628200001002</v>
      </c>
      <c r="H2246" s="47" t="s">
        <v>18</v>
      </c>
      <c r="I2246" s="45" t="s">
        <v>30</v>
      </c>
      <c r="J2246" s="43">
        <v>138662.76000000001</v>
      </c>
      <c r="K2246" s="35">
        <f t="shared" si="151"/>
        <v>138662.76000000001</v>
      </c>
      <c r="M2246" s="26"/>
      <c r="N2246" s="26"/>
    </row>
    <row r="2247" ht="34.799999999999997">
      <c r="A2247" s="46" t="s">
        <v>2272</v>
      </c>
      <c r="B2247" s="43">
        <v>4247.9899999999998</v>
      </c>
      <c r="C2247" s="43">
        <v>4259.9899999999998</v>
      </c>
      <c r="D2247" s="43">
        <v>4278.9899999999998</v>
      </c>
      <c r="E2247" s="31">
        <f t="shared" si="149"/>
        <v>4262.3199999999997</v>
      </c>
      <c r="F2247" s="32">
        <f t="shared" si="148"/>
        <v>15.631165983380766</v>
      </c>
      <c r="G2247" s="33">
        <f t="shared" si="150"/>
        <v>0.36672905796328681</v>
      </c>
      <c r="H2247" s="47" t="s">
        <v>18</v>
      </c>
      <c r="I2247" s="45" t="s">
        <v>30</v>
      </c>
      <c r="J2247" s="43">
        <v>4247.9899999999998</v>
      </c>
      <c r="K2247" s="35">
        <f t="shared" si="151"/>
        <v>4247.9899999999998</v>
      </c>
      <c r="M2247" s="26"/>
      <c r="N2247" s="26"/>
    </row>
    <row r="2248" ht="34.799999999999997">
      <c r="A2248" s="46" t="s">
        <v>2273</v>
      </c>
      <c r="B2248" s="43">
        <v>3831.9699999999998</v>
      </c>
      <c r="C2248" s="43">
        <v>3843.9699999999998</v>
      </c>
      <c r="D2248" s="43">
        <v>3862.9699999999998</v>
      </c>
      <c r="E2248" s="31">
        <f t="shared" si="149"/>
        <v>3846.3000000000002</v>
      </c>
      <c r="F2248" s="32">
        <f t="shared" si="148"/>
        <v>15.631165983380766</v>
      </c>
      <c r="G2248" s="33">
        <f t="shared" si="150"/>
        <v>0.40639487256274248</v>
      </c>
      <c r="H2248" s="47" t="s">
        <v>18</v>
      </c>
      <c r="I2248" s="45" t="s">
        <v>30</v>
      </c>
      <c r="J2248" s="43">
        <v>3831.9699999999998</v>
      </c>
      <c r="K2248" s="35">
        <f t="shared" si="151"/>
        <v>3831.9699999999998</v>
      </c>
      <c r="M2248" s="26"/>
      <c r="N2248" s="26"/>
    </row>
    <row r="2249" ht="23.600000000000001">
      <c r="A2249" s="46" t="s">
        <v>2274</v>
      </c>
      <c r="B2249" s="43">
        <v>1681.01</v>
      </c>
      <c r="C2249" s="43">
        <v>1693.01</v>
      </c>
      <c r="D2249" s="43">
        <v>1712.01</v>
      </c>
      <c r="E2249" s="31">
        <f t="shared" si="149"/>
        <v>1695.3400000000001</v>
      </c>
      <c r="F2249" s="32">
        <f t="shared" si="148"/>
        <v>15.631165983380766</v>
      </c>
      <c r="G2249" s="33">
        <f t="shared" si="150"/>
        <v>0.9220077378803524</v>
      </c>
      <c r="H2249" s="47" t="s">
        <v>18</v>
      </c>
      <c r="I2249" s="45" t="s">
        <v>30</v>
      </c>
      <c r="J2249" s="43">
        <v>1681.01</v>
      </c>
      <c r="K2249" s="35">
        <f t="shared" si="151"/>
        <v>1681.01</v>
      </c>
      <c r="M2249" s="26"/>
      <c r="N2249" s="26"/>
    </row>
    <row r="2250" ht="13.800000000000001">
      <c r="A2250" s="46" t="s">
        <v>2275</v>
      </c>
      <c r="B2250" s="43">
        <v>22922.48</v>
      </c>
      <c r="C2250" s="43">
        <v>22934.48</v>
      </c>
      <c r="D2250" s="43">
        <v>22953.48</v>
      </c>
      <c r="E2250" s="31">
        <f t="shared" si="149"/>
        <v>22936.810000000001</v>
      </c>
      <c r="F2250" s="32">
        <f t="shared" si="148"/>
        <v>15.631165983380765</v>
      </c>
      <c r="G2250" s="33">
        <f t="shared" si="150"/>
        <v>0.06814882271501907</v>
      </c>
      <c r="H2250" s="47" t="s">
        <v>18</v>
      </c>
      <c r="I2250" s="45" t="s">
        <v>30</v>
      </c>
      <c r="J2250" s="43">
        <v>22922.48</v>
      </c>
      <c r="K2250" s="35">
        <f t="shared" si="151"/>
        <v>22922.48</v>
      </c>
      <c r="M2250" s="26"/>
      <c r="N2250" s="26"/>
    </row>
    <row r="2251" ht="23.600000000000001">
      <c r="A2251" s="46" t="s">
        <v>2276</v>
      </c>
      <c r="B2251" s="43">
        <v>110162.58</v>
      </c>
      <c r="C2251" s="43">
        <v>110174.58</v>
      </c>
      <c r="D2251" s="43">
        <v>110193.58</v>
      </c>
      <c r="E2251" s="31">
        <f t="shared" si="149"/>
        <v>110176.91</v>
      </c>
      <c r="F2251" s="32">
        <f t="shared" si="148"/>
        <v>15.631165983380765</v>
      </c>
      <c r="G2251" s="33">
        <f t="shared" si="150"/>
        <v>0.014187333791972168</v>
      </c>
      <c r="H2251" s="47" t="s">
        <v>18</v>
      </c>
      <c r="I2251" s="45" t="s">
        <v>30</v>
      </c>
      <c r="J2251" s="43">
        <v>110162.58</v>
      </c>
      <c r="K2251" s="35">
        <f t="shared" si="151"/>
        <v>110162.58</v>
      </c>
      <c r="M2251" s="26"/>
      <c r="N2251" s="26"/>
    </row>
    <row r="2252" ht="13.800000000000001">
      <c r="A2252" s="46" t="s">
        <v>2277</v>
      </c>
      <c r="B2252" s="43">
        <v>22991.82</v>
      </c>
      <c r="C2252" s="43">
        <v>23003.82</v>
      </c>
      <c r="D2252" s="43">
        <v>23022.82</v>
      </c>
      <c r="E2252" s="31">
        <f t="shared" si="149"/>
        <v>23006.150000000001</v>
      </c>
      <c r="F2252" s="32">
        <f t="shared" si="148"/>
        <v>15.631165983380765</v>
      </c>
      <c r="G2252" s="33">
        <f t="shared" si="150"/>
        <v>0.067943423751391535</v>
      </c>
      <c r="H2252" s="47" t="s">
        <v>18</v>
      </c>
      <c r="I2252" s="45" t="s">
        <v>30</v>
      </c>
      <c r="J2252" s="43">
        <v>22991.82</v>
      </c>
      <c r="K2252" s="35">
        <f t="shared" si="151"/>
        <v>22991.82</v>
      </c>
      <c r="M2252" s="26"/>
      <c r="N2252" s="26"/>
    </row>
    <row r="2253" ht="23.600000000000001">
      <c r="A2253" s="46" t="s">
        <v>2278</v>
      </c>
      <c r="B2253" s="43">
        <v>4084.6599999999999</v>
      </c>
      <c r="C2253" s="43">
        <v>4096.6599999999999</v>
      </c>
      <c r="D2253" s="43">
        <v>4115.6599999999999</v>
      </c>
      <c r="E2253" s="31">
        <f t="shared" si="149"/>
        <v>4098.9899999999998</v>
      </c>
      <c r="F2253" s="32">
        <f t="shared" si="148"/>
        <v>15.631165983380766</v>
      </c>
      <c r="G2253" s="33">
        <f t="shared" si="150"/>
        <v>0.38134189113368822</v>
      </c>
      <c r="H2253" s="47" t="s">
        <v>18</v>
      </c>
      <c r="I2253" s="45" t="s">
        <v>30</v>
      </c>
      <c r="J2253" s="43">
        <v>4084.6599999999999</v>
      </c>
      <c r="K2253" s="35">
        <f t="shared" si="151"/>
        <v>4084.6599999999999</v>
      </c>
      <c r="M2253" s="26"/>
      <c r="N2253" s="26"/>
    </row>
    <row r="2254" ht="23.600000000000001">
      <c r="A2254" s="46" t="s">
        <v>2279</v>
      </c>
      <c r="B2254" s="43">
        <v>82053.759999999995</v>
      </c>
      <c r="C2254" s="43">
        <v>82065.759999999995</v>
      </c>
      <c r="D2254" s="43">
        <v>82084.759999999995</v>
      </c>
      <c r="E2254" s="31">
        <f t="shared" si="149"/>
        <v>82068.089999999997</v>
      </c>
      <c r="F2254" s="32">
        <f t="shared" si="148"/>
        <v>15.631165983380765</v>
      </c>
      <c r="G2254" s="33">
        <f t="shared" si="150"/>
        <v>0.019046581909461725</v>
      </c>
      <c r="H2254" s="47" t="s">
        <v>18</v>
      </c>
      <c r="I2254" s="45" t="s">
        <v>30</v>
      </c>
      <c r="J2254" s="43">
        <v>82053.759999999995</v>
      </c>
      <c r="K2254" s="35">
        <f t="shared" si="151"/>
        <v>82053.759999999995</v>
      </c>
      <c r="M2254" s="26"/>
      <c r="N2254" s="26"/>
    </row>
    <row r="2255" ht="23.600000000000001">
      <c r="A2255" s="46" t="s">
        <v>2280</v>
      </c>
      <c r="B2255" s="43">
        <v>9084.5599999999995</v>
      </c>
      <c r="C2255" s="43">
        <v>9096.5599999999995</v>
      </c>
      <c r="D2255" s="43">
        <v>9115.5599999999995</v>
      </c>
      <c r="E2255" s="31">
        <f t="shared" si="149"/>
        <v>9098.8899999999994</v>
      </c>
      <c r="F2255" s="32">
        <f t="shared" si="148"/>
        <v>15.631165983380766</v>
      </c>
      <c r="G2255" s="33">
        <f t="shared" si="150"/>
        <v>0.17179200961195012</v>
      </c>
      <c r="H2255" s="47" t="s">
        <v>18</v>
      </c>
      <c r="I2255" s="45" t="s">
        <v>30</v>
      </c>
      <c r="J2255" s="43">
        <v>9084.5599999999995</v>
      </c>
      <c r="K2255" s="35">
        <f t="shared" si="151"/>
        <v>9084.5599999999995</v>
      </c>
      <c r="M2255" s="26"/>
      <c r="N2255" s="26"/>
    </row>
    <row r="2256" ht="23.600000000000001">
      <c r="A2256" s="46" t="s">
        <v>2281</v>
      </c>
      <c r="B2256" s="43">
        <v>10192.389999999999</v>
      </c>
      <c r="C2256" s="43">
        <v>10204.389999999999</v>
      </c>
      <c r="D2256" s="43">
        <v>10223.389999999999</v>
      </c>
      <c r="E2256" s="31">
        <f t="shared" si="149"/>
        <v>10206.719999999999</v>
      </c>
      <c r="F2256" s="32">
        <f t="shared" si="148"/>
        <v>15.631165983380766</v>
      </c>
      <c r="G2256" s="33">
        <f t="shared" si="150"/>
        <v>0.15314582925152026</v>
      </c>
      <c r="H2256" s="47" t="s">
        <v>18</v>
      </c>
      <c r="I2256" s="45" t="s">
        <v>30</v>
      </c>
      <c r="J2256" s="43">
        <v>10192.389999999999</v>
      </c>
      <c r="K2256" s="35">
        <f t="shared" si="151"/>
        <v>10192.389999999999</v>
      </c>
      <c r="M2256" s="26"/>
      <c r="N2256" s="26"/>
    </row>
    <row r="2257" ht="23.600000000000001">
      <c r="A2257" s="46" t="s">
        <v>2282</v>
      </c>
      <c r="B2257" s="43">
        <v>14032.07</v>
      </c>
      <c r="C2257" s="43">
        <v>14044.07</v>
      </c>
      <c r="D2257" s="43">
        <v>14063.07</v>
      </c>
      <c r="E2257" s="31">
        <f t="shared" si="149"/>
        <v>14046.4</v>
      </c>
      <c r="F2257" s="32">
        <f t="shared" si="148"/>
        <v>15.631165983380766</v>
      </c>
      <c r="G2257" s="33">
        <f t="shared" si="150"/>
        <v>0.11128236404616676</v>
      </c>
      <c r="H2257" s="47" t="s">
        <v>18</v>
      </c>
      <c r="I2257" s="45" t="s">
        <v>30</v>
      </c>
      <c r="J2257" s="43">
        <v>14032.07</v>
      </c>
      <c r="K2257" s="35">
        <f t="shared" si="151"/>
        <v>14032.07</v>
      </c>
      <c r="M2257" s="26"/>
      <c r="N2257" s="26"/>
    </row>
    <row r="2258" ht="23.600000000000001">
      <c r="A2258" s="46" t="s">
        <v>2283</v>
      </c>
      <c r="B2258" s="43">
        <v>1862.8299999999999</v>
      </c>
      <c r="C2258" s="43">
        <v>1874.8299999999999</v>
      </c>
      <c r="D2258" s="43">
        <v>1893.8299999999999</v>
      </c>
      <c r="E2258" s="31">
        <f t="shared" si="149"/>
        <v>1877.1600000000001</v>
      </c>
      <c r="F2258" s="32">
        <f t="shared" si="148"/>
        <v>15.631165983380766</v>
      </c>
      <c r="G2258" s="33">
        <f t="shared" si="150"/>
        <v>0.83270291202565383</v>
      </c>
      <c r="H2258" s="47" t="s">
        <v>18</v>
      </c>
      <c r="I2258" s="45" t="s">
        <v>30</v>
      </c>
      <c r="J2258" s="43">
        <v>1862.8299999999999</v>
      </c>
      <c r="K2258" s="35">
        <f t="shared" si="151"/>
        <v>1862.8299999999999</v>
      </c>
      <c r="M2258" s="26"/>
      <c r="N2258" s="26"/>
    </row>
    <row r="2259" ht="23.600000000000001">
      <c r="A2259" s="46" t="s">
        <v>2284</v>
      </c>
      <c r="B2259" s="43">
        <v>5858.1199999999999</v>
      </c>
      <c r="C2259" s="43">
        <v>5870.1199999999999</v>
      </c>
      <c r="D2259" s="43">
        <v>5889.1199999999999</v>
      </c>
      <c r="E2259" s="31">
        <f t="shared" si="149"/>
        <v>5872.4499999999998</v>
      </c>
      <c r="F2259" s="32">
        <f t="shared" si="148"/>
        <v>15.631165983380766</v>
      </c>
      <c r="G2259" s="33">
        <f t="shared" si="150"/>
        <v>0.2661779322664436</v>
      </c>
      <c r="H2259" s="47" t="s">
        <v>18</v>
      </c>
      <c r="I2259" s="45" t="s">
        <v>30</v>
      </c>
      <c r="J2259" s="43">
        <v>5858.1199999999999</v>
      </c>
      <c r="K2259" s="35">
        <f t="shared" si="151"/>
        <v>5858.1199999999999</v>
      </c>
      <c r="M2259" s="26"/>
      <c r="N2259" s="26"/>
    </row>
    <row r="2260" ht="23.600000000000001">
      <c r="A2260" s="46" t="s">
        <v>2285</v>
      </c>
      <c r="B2260" s="43">
        <v>6673.1999999999998</v>
      </c>
      <c r="C2260" s="43">
        <v>6685.1999999999998</v>
      </c>
      <c r="D2260" s="43">
        <v>6704.1999999999998</v>
      </c>
      <c r="E2260" s="31">
        <f t="shared" si="149"/>
        <v>6687.5299999999997</v>
      </c>
      <c r="F2260" s="32">
        <f t="shared" si="148"/>
        <v>15.631165983380766</v>
      </c>
      <c r="G2260" s="33">
        <f t="shared" si="150"/>
        <v>0.23373601289834611</v>
      </c>
      <c r="H2260" s="47" t="s">
        <v>18</v>
      </c>
      <c r="I2260" s="45" t="s">
        <v>30</v>
      </c>
      <c r="J2260" s="43">
        <v>6673.1999999999998</v>
      </c>
      <c r="K2260" s="35">
        <f t="shared" si="151"/>
        <v>6673.1999999999998</v>
      </c>
      <c r="M2260" s="26"/>
      <c r="N2260" s="26"/>
    </row>
    <row r="2261" ht="34.799999999999997">
      <c r="A2261" s="46" t="s">
        <v>2286</v>
      </c>
      <c r="B2261" s="43">
        <v>4001.46</v>
      </c>
      <c r="C2261" s="43">
        <v>4013.46</v>
      </c>
      <c r="D2261" s="43">
        <v>4032.46</v>
      </c>
      <c r="E2261" s="31">
        <f t="shared" si="149"/>
        <v>4015.79</v>
      </c>
      <c r="F2261" s="32">
        <f t="shared" si="148"/>
        <v>15.631165983380766</v>
      </c>
      <c r="G2261" s="33">
        <f t="shared" si="150"/>
        <v>0.38924261436431601</v>
      </c>
      <c r="H2261" s="47" t="s">
        <v>18</v>
      </c>
      <c r="I2261" s="45" t="s">
        <v>30</v>
      </c>
      <c r="J2261" s="43">
        <v>4001.46</v>
      </c>
      <c r="K2261" s="35">
        <f t="shared" si="151"/>
        <v>4001.46</v>
      </c>
      <c r="M2261" s="26"/>
      <c r="N2261" s="26"/>
    </row>
    <row r="2262" ht="13.800000000000001">
      <c r="A2262" s="46" t="s">
        <v>2287</v>
      </c>
      <c r="B2262" s="43">
        <v>22968.709999999999</v>
      </c>
      <c r="C2262" s="43">
        <v>22980.709999999999</v>
      </c>
      <c r="D2262" s="43">
        <v>22999.709999999999</v>
      </c>
      <c r="E2262" s="31">
        <f t="shared" si="149"/>
        <v>22983.040000000001</v>
      </c>
      <c r="F2262" s="32">
        <f t="shared" si="148"/>
        <v>15.631165983380765</v>
      </c>
      <c r="G2262" s="33">
        <f t="shared" si="150"/>
        <v>0.068011742499603026</v>
      </c>
      <c r="H2262" s="47" t="s">
        <v>18</v>
      </c>
      <c r="I2262" s="45" t="s">
        <v>30</v>
      </c>
      <c r="J2262" s="43">
        <v>22968.709999999999</v>
      </c>
      <c r="K2262" s="35">
        <f t="shared" si="151"/>
        <v>22968.709999999999</v>
      </c>
      <c r="M2262" s="26"/>
      <c r="N2262" s="26"/>
    </row>
    <row r="2263" ht="23.600000000000001">
      <c r="A2263" s="46" t="s">
        <v>2288</v>
      </c>
      <c r="B2263" s="43">
        <v>22974.869999999999</v>
      </c>
      <c r="C2263" s="43">
        <v>22986.869999999999</v>
      </c>
      <c r="D2263" s="43">
        <v>23005.869999999999</v>
      </c>
      <c r="E2263" s="31">
        <f t="shared" si="149"/>
        <v>22989.200000000001</v>
      </c>
      <c r="F2263" s="32">
        <f t="shared" si="148"/>
        <v>15.631165983380765</v>
      </c>
      <c r="G2263" s="33">
        <f t="shared" si="150"/>
        <v>0.067993518623443897</v>
      </c>
      <c r="H2263" s="47" t="s">
        <v>18</v>
      </c>
      <c r="I2263" s="45" t="s">
        <v>30</v>
      </c>
      <c r="J2263" s="43">
        <v>22974.869999999999</v>
      </c>
      <c r="K2263" s="35">
        <f t="shared" si="151"/>
        <v>22974.869999999999</v>
      </c>
      <c r="M2263" s="26"/>
      <c r="N2263" s="26"/>
    </row>
    <row r="2264" ht="23.600000000000001">
      <c r="A2264" s="46" t="s">
        <v>2289</v>
      </c>
      <c r="B2264" s="43">
        <v>118020.66</v>
      </c>
      <c r="C2264" s="43">
        <v>118032.66</v>
      </c>
      <c r="D2264" s="43">
        <v>118051.66</v>
      </c>
      <c r="E2264" s="31">
        <f t="shared" si="149"/>
        <v>118034.99000000001</v>
      </c>
      <c r="F2264" s="32">
        <f t="shared" si="148"/>
        <v>15.631165983380765</v>
      </c>
      <c r="G2264" s="33">
        <f t="shared" si="150"/>
        <v>0.013242823999375748</v>
      </c>
      <c r="H2264" s="47" t="s">
        <v>18</v>
      </c>
      <c r="I2264" s="45" t="s">
        <v>30</v>
      </c>
      <c r="J2264" s="43">
        <v>118020.66</v>
      </c>
      <c r="K2264" s="35">
        <f t="shared" si="151"/>
        <v>118020.66</v>
      </c>
      <c r="M2264" s="26"/>
      <c r="N2264" s="26"/>
    </row>
    <row r="2265" ht="34.799999999999997">
      <c r="A2265" s="46" t="s">
        <v>2290</v>
      </c>
      <c r="B2265" s="43">
        <v>13976.6</v>
      </c>
      <c r="C2265" s="43">
        <v>13988.6</v>
      </c>
      <c r="D2265" s="43">
        <v>14007.6</v>
      </c>
      <c r="E2265" s="31">
        <f t="shared" si="149"/>
        <v>13990.93</v>
      </c>
      <c r="F2265" s="32">
        <f t="shared" si="148"/>
        <v>15.631165983380766</v>
      </c>
      <c r="G2265" s="33">
        <f t="shared" si="150"/>
        <v>0.11172356650616339</v>
      </c>
      <c r="H2265" s="47" t="s">
        <v>18</v>
      </c>
      <c r="I2265" s="45" t="s">
        <v>30</v>
      </c>
      <c r="J2265" s="43">
        <v>13976.6</v>
      </c>
      <c r="K2265" s="35">
        <f t="shared" si="151"/>
        <v>13976.6</v>
      </c>
      <c r="M2265" s="26"/>
      <c r="N2265" s="26"/>
    </row>
    <row r="2266" ht="23.600000000000001">
      <c r="A2266" s="46" t="s">
        <v>2291</v>
      </c>
      <c r="B2266" s="43">
        <v>88007.410000000003</v>
      </c>
      <c r="C2266" s="43">
        <v>88019.410000000003</v>
      </c>
      <c r="D2266" s="43">
        <v>88038.410000000003</v>
      </c>
      <c r="E2266" s="31">
        <f t="shared" si="149"/>
        <v>88021.740000000005</v>
      </c>
      <c r="F2266" s="32">
        <f t="shared" si="148"/>
        <v>15.631165983380765</v>
      </c>
      <c r="G2266" s="33">
        <f t="shared" si="150"/>
        <v>0.017758301509809695</v>
      </c>
      <c r="H2266" s="47" t="s">
        <v>18</v>
      </c>
      <c r="I2266" s="45" t="s">
        <v>30</v>
      </c>
      <c r="J2266" s="43">
        <v>88007.410000000003</v>
      </c>
      <c r="K2266" s="35">
        <f t="shared" si="151"/>
        <v>88007.410000000003</v>
      </c>
      <c r="M2266" s="26"/>
      <c r="N2266" s="26"/>
    </row>
    <row r="2267" ht="23.600000000000001">
      <c r="A2267" s="46" t="s">
        <v>2292</v>
      </c>
      <c r="B2267" s="43">
        <v>83007.520000000004</v>
      </c>
      <c r="C2267" s="43">
        <v>83019.520000000004</v>
      </c>
      <c r="D2267" s="43">
        <v>83038.520000000004</v>
      </c>
      <c r="E2267" s="31">
        <f t="shared" si="149"/>
        <v>83021.850000000006</v>
      </c>
      <c r="F2267" s="32">
        <f t="shared" si="148"/>
        <v>15.631165983380765</v>
      </c>
      <c r="G2267" s="33">
        <f t="shared" si="150"/>
        <v>0.018827773632339874</v>
      </c>
      <c r="H2267" s="47" t="s">
        <v>18</v>
      </c>
      <c r="I2267" s="45" t="s">
        <v>30</v>
      </c>
      <c r="J2267" s="43">
        <v>83007.520000000004</v>
      </c>
      <c r="K2267" s="35">
        <f t="shared" si="151"/>
        <v>83007.520000000004</v>
      </c>
      <c r="M2267" s="26"/>
      <c r="N2267" s="26"/>
    </row>
    <row r="2268" ht="34.799999999999997">
      <c r="A2268" s="46" t="s">
        <v>2293</v>
      </c>
      <c r="B2268" s="43">
        <v>28663.5</v>
      </c>
      <c r="C2268" s="43">
        <v>28675.5</v>
      </c>
      <c r="D2268" s="43">
        <v>28694.5</v>
      </c>
      <c r="E2268" s="31">
        <f t="shared" si="149"/>
        <v>28677.830000000002</v>
      </c>
      <c r="F2268" s="32">
        <f t="shared" si="148"/>
        <v>15.631165983380765</v>
      </c>
      <c r="G2268" s="33">
        <f t="shared" si="150"/>
        <v>0.054506097509402787</v>
      </c>
      <c r="H2268" s="47" t="s">
        <v>18</v>
      </c>
      <c r="I2268" s="45" t="s">
        <v>30</v>
      </c>
      <c r="J2268" s="43">
        <v>28663.5</v>
      </c>
      <c r="K2268" s="35">
        <f t="shared" si="151"/>
        <v>28663.5</v>
      </c>
      <c r="M2268" s="26"/>
      <c r="N2268" s="26"/>
    </row>
    <row r="2269" ht="34.799999999999997">
      <c r="A2269" s="46" t="s">
        <v>2294</v>
      </c>
      <c r="B2269" s="43">
        <v>15847.129999999999</v>
      </c>
      <c r="C2269" s="43">
        <v>15859.129999999999</v>
      </c>
      <c r="D2269" s="43">
        <v>15878.129999999999</v>
      </c>
      <c r="E2269" s="31">
        <f t="shared" si="149"/>
        <v>15861.460000000001</v>
      </c>
      <c r="F2269" s="32">
        <f t="shared" si="148"/>
        <v>15.631165983380765</v>
      </c>
      <c r="G2269" s="33">
        <f t="shared" si="150"/>
        <v>0.098548090676272959</v>
      </c>
      <c r="H2269" s="47" t="s">
        <v>18</v>
      </c>
      <c r="I2269" s="45" t="s">
        <v>30</v>
      </c>
      <c r="J2269" s="43">
        <v>15847.129999999999</v>
      </c>
      <c r="K2269" s="35">
        <f t="shared" si="151"/>
        <v>15847.129999999999</v>
      </c>
      <c r="M2269" s="26"/>
      <c r="N2269" s="26"/>
    </row>
    <row r="2270" ht="23.600000000000001">
      <c r="A2270" s="46" t="s">
        <v>2295</v>
      </c>
      <c r="B2270" s="43">
        <v>13414.200000000001</v>
      </c>
      <c r="C2270" s="43">
        <v>13426.200000000001</v>
      </c>
      <c r="D2270" s="43">
        <v>13445.200000000001</v>
      </c>
      <c r="E2270" s="31">
        <f t="shared" si="149"/>
        <v>13428.530000000001</v>
      </c>
      <c r="F2270" s="32">
        <f t="shared" ref="F2270:F2333" si="152">SQRT(((SUM((POWER(B2270-E2270,2)),(POWER(C2270-E2270,2)),(POWER(D2270-E2270,2)))/(COLUMNS(B2270:D2270)-1))))</f>
        <v>15.631165983380766</v>
      </c>
      <c r="G2270" s="33">
        <f t="shared" si="150"/>
        <v>0.116402658990826</v>
      </c>
      <c r="H2270" s="47" t="s">
        <v>18</v>
      </c>
      <c r="I2270" s="45" t="s">
        <v>30</v>
      </c>
      <c r="J2270" s="43">
        <v>13414.200000000001</v>
      </c>
      <c r="K2270" s="35">
        <f t="shared" si="151"/>
        <v>13414.200000000001</v>
      </c>
      <c r="M2270" s="26"/>
      <c r="N2270" s="26"/>
    </row>
    <row r="2271" ht="23.600000000000001">
      <c r="A2271" s="46" t="s">
        <v>2296</v>
      </c>
      <c r="B2271" s="43">
        <v>5157.0600000000004</v>
      </c>
      <c r="C2271" s="43">
        <v>5169.0600000000004</v>
      </c>
      <c r="D2271" s="43">
        <v>5188.0600000000004</v>
      </c>
      <c r="E2271" s="31">
        <f t="shared" si="149"/>
        <v>5171.3900000000003</v>
      </c>
      <c r="F2271" s="32">
        <f t="shared" si="152"/>
        <v>15.631165983380766</v>
      </c>
      <c r="G2271" s="33">
        <f t="shared" si="150"/>
        <v>0.30226237014382529</v>
      </c>
      <c r="H2271" s="47" t="s">
        <v>18</v>
      </c>
      <c r="I2271" s="45" t="s">
        <v>30</v>
      </c>
      <c r="J2271" s="43">
        <v>5157.0600000000004</v>
      </c>
      <c r="K2271" s="35">
        <f t="shared" si="151"/>
        <v>5157.0600000000004</v>
      </c>
      <c r="M2271" s="26"/>
      <c r="N2271" s="26"/>
    </row>
    <row r="2272" ht="23.600000000000001">
      <c r="A2272" s="46" t="s">
        <v>2297</v>
      </c>
      <c r="B2272" s="43">
        <v>18079.75</v>
      </c>
      <c r="C2272" s="43">
        <v>18091.75</v>
      </c>
      <c r="D2272" s="43">
        <v>18110.75</v>
      </c>
      <c r="E2272" s="31">
        <f t="shared" si="149"/>
        <v>18094.080000000002</v>
      </c>
      <c r="F2272" s="32">
        <f t="shared" si="152"/>
        <v>15.631165983380765</v>
      </c>
      <c r="G2272" s="33">
        <f t="shared" si="150"/>
        <v>0.086388288232287919</v>
      </c>
      <c r="H2272" s="47" t="s">
        <v>18</v>
      </c>
      <c r="I2272" s="45" t="s">
        <v>30</v>
      </c>
      <c r="J2272" s="43">
        <v>18079.75</v>
      </c>
      <c r="K2272" s="35">
        <f t="shared" si="151"/>
        <v>18079.75</v>
      </c>
      <c r="M2272" s="26"/>
      <c r="N2272" s="26"/>
    </row>
    <row r="2273" ht="23.600000000000001">
      <c r="A2273" s="46" t="s">
        <v>2298</v>
      </c>
      <c r="B2273" s="43">
        <v>36686.449999999997</v>
      </c>
      <c r="C2273" s="43">
        <v>36698.449999999997</v>
      </c>
      <c r="D2273" s="43">
        <v>36717.449999999997</v>
      </c>
      <c r="E2273" s="31">
        <f t="shared" si="149"/>
        <v>36700.779999999999</v>
      </c>
      <c r="F2273" s="32">
        <f t="shared" si="152"/>
        <v>15.631165983380765</v>
      </c>
      <c r="G2273" s="33">
        <f t="shared" si="150"/>
        <v>0.042590827724589955</v>
      </c>
      <c r="H2273" s="47" t="s">
        <v>18</v>
      </c>
      <c r="I2273" s="45" t="s">
        <v>30</v>
      </c>
      <c r="J2273" s="43">
        <v>36686.449999999997</v>
      </c>
      <c r="K2273" s="35">
        <f t="shared" si="151"/>
        <v>36686.449999999997</v>
      </c>
      <c r="M2273" s="26"/>
      <c r="N2273" s="26"/>
    </row>
    <row r="2274" ht="23.600000000000001">
      <c r="A2274" s="46" t="s">
        <v>2299</v>
      </c>
      <c r="B2274" s="43">
        <v>119681.64</v>
      </c>
      <c r="C2274" s="43">
        <v>119693.64</v>
      </c>
      <c r="D2274" s="43">
        <v>119712.64</v>
      </c>
      <c r="E2274" s="31">
        <f t="shared" si="149"/>
        <v>119695.97</v>
      </c>
      <c r="F2274" s="32">
        <f t="shared" si="152"/>
        <v>15.631165983380765</v>
      </c>
      <c r="G2274" s="33">
        <f t="shared" si="150"/>
        <v>0.013059057864171003</v>
      </c>
      <c r="H2274" s="47" t="s">
        <v>18</v>
      </c>
      <c r="I2274" s="45" t="s">
        <v>30</v>
      </c>
      <c r="J2274" s="43">
        <v>119681.64</v>
      </c>
      <c r="K2274" s="35">
        <f t="shared" si="151"/>
        <v>119681.64</v>
      </c>
      <c r="M2274" s="26"/>
      <c r="N2274" s="26"/>
    </row>
    <row r="2275" ht="23.600000000000001">
      <c r="A2275" s="46" t="s">
        <v>2300</v>
      </c>
      <c r="B2275" s="43">
        <v>25296.849999999999</v>
      </c>
      <c r="C2275" s="43">
        <v>25308.849999999999</v>
      </c>
      <c r="D2275" s="43">
        <v>25327.849999999999</v>
      </c>
      <c r="E2275" s="31">
        <f t="shared" ref="E2275:E2338" si="153">ROUND(AVERAGE(B2275:D2275),2)</f>
        <v>25311.18</v>
      </c>
      <c r="F2275" s="32">
        <f t="shared" si="152"/>
        <v>15.631165983380765</v>
      </c>
      <c r="G2275" s="33">
        <f t="shared" ref="G2275:G2338" si="154">F2275/E2275*100</f>
        <v>0.061755974961976344</v>
      </c>
      <c r="H2275" s="47" t="s">
        <v>18</v>
      </c>
      <c r="I2275" s="45" t="s">
        <v>30</v>
      </c>
      <c r="J2275" s="43">
        <v>25296.849999999999</v>
      </c>
      <c r="K2275" s="35">
        <f t="shared" ref="K2275:K2338" si="155">J2275</f>
        <v>25296.849999999999</v>
      </c>
      <c r="M2275" s="26"/>
      <c r="N2275" s="26"/>
    </row>
    <row r="2276" ht="13.800000000000001">
      <c r="A2276" s="46" t="s">
        <v>2301</v>
      </c>
      <c r="B2276" s="43">
        <v>57914.050000000003</v>
      </c>
      <c r="C2276" s="43">
        <v>57926.050000000003</v>
      </c>
      <c r="D2276" s="43">
        <v>57945.050000000003</v>
      </c>
      <c r="E2276" s="31">
        <f t="shared" si="153"/>
        <v>57928.380000000005</v>
      </c>
      <c r="F2276" s="32">
        <f t="shared" si="152"/>
        <v>15.631165983380765</v>
      </c>
      <c r="G2276" s="33">
        <f t="shared" si="154"/>
        <v>0.026983606279652152</v>
      </c>
      <c r="H2276" s="47" t="s">
        <v>18</v>
      </c>
      <c r="I2276" s="45" t="s">
        <v>30</v>
      </c>
      <c r="J2276" s="43">
        <v>57914.050000000003</v>
      </c>
      <c r="K2276" s="35">
        <f t="shared" si="155"/>
        <v>57914.050000000003</v>
      </c>
      <c r="M2276" s="26"/>
      <c r="N2276" s="26"/>
    </row>
    <row r="2277" ht="23.600000000000001">
      <c r="A2277" s="46" t="s">
        <v>2302</v>
      </c>
      <c r="B2277" s="43">
        <v>10588.379999999999</v>
      </c>
      <c r="C2277" s="43">
        <v>10600.379999999999</v>
      </c>
      <c r="D2277" s="43">
        <v>10619.379999999999</v>
      </c>
      <c r="E2277" s="31">
        <f t="shared" si="153"/>
        <v>10602.710000000001</v>
      </c>
      <c r="F2277" s="32">
        <f t="shared" si="152"/>
        <v>15.631165983380765</v>
      </c>
      <c r="G2277" s="33">
        <f t="shared" si="154"/>
        <v>0.14742613900956231</v>
      </c>
      <c r="H2277" s="47" t="s">
        <v>18</v>
      </c>
      <c r="I2277" s="45" t="s">
        <v>30</v>
      </c>
      <c r="J2277" s="43">
        <v>10588.379999999999</v>
      </c>
      <c r="K2277" s="35">
        <f t="shared" si="155"/>
        <v>10588.379999999999</v>
      </c>
      <c r="M2277" s="26"/>
      <c r="N2277" s="26"/>
    </row>
    <row r="2278" ht="23.600000000000001">
      <c r="A2278" s="46" t="s">
        <v>2303</v>
      </c>
      <c r="B2278" s="43">
        <v>1355.9000000000001</v>
      </c>
      <c r="C2278" s="43">
        <v>1367.9000000000001</v>
      </c>
      <c r="D2278" s="43">
        <v>1386.9000000000001</v>
      </c>
      <c r="E2278" s="31">
        <f t="shared" si="153"/>
        <v>1370.23</v>
      </c>
      <c r="F2278" s="32">
        <f t="shared" si="152"/>
        <v>15.631165983380766</v>
      </c>
      <c r="G2278" s="33">
        <f t="shared" si="154"/>
        <v>1.1407695046365038</v>
      </c>
      <c r="H2278" s="47" t="s">
        <v>18</v>
      </c>
      <c r="I2278" s="45" t="s">
        <v>30</v>
      </c>
      <c r="J2278" s="43">
        <v>1355.9000000000001</v>
      </c>
      <c r="K2278" s="35">
        <f t="shared" si="155"/>
        <v>1355.9000000000001</v>
      </c>
      <c r="M2278" s="26"/>
      <c r="N2278" s="26"/>
    </row>
    <row r="2279" ht="23.600000000000001">
      <c r="A2279" s="46" t="s">
        <v>2304</v>
      </c>
      <c r="B2279" s="43">
        <v>5420.5299999999997</v>
      </c>
      <c r="C2279" s="43">
        <v>5432.5299999999997</v>
      </c>
      <c r="D2279" s="43">
        <v>5451.5299999999997</v>
      </c>
      <c r="E2279" s="31">
        <f t="shared" si="153"/>
        <v>5434.8599999999997</v>
      </c>
      <c r="F2279" s="32">
        <f t="shared" si="152"/>
        <v>15.631165983380766</v>
      </c>
      <c r="G2279" s="33">
        <f t="shared" si="154"/>
        <v>0.28760935853694053</v>
      </c>
      <c r="H2279" s="47" t="s">
        <v>18</v>
      </c>
      <c r="I2279" s="45" t="s">
        <v>30</v>
      </c>
      <c r="J2279" s="43">
        <v>5420.5299999999997</v>
      </c>
      <c r="K2279" s="35">
        <f t="shared" si="155"/>
        <v>5420.5299999999997</v>
      </c>
      <c r="M2279" s="26"/>
      <c r="N2279" s="26"/>
    </row>
    <row r="2280" ht="34.799999999999997">
      <c r="A2280" s="46" t="s">
        <v>2305</v>
      </c>
      <c r="B2280" s="43">
        <v>99276.830000000002</v>
      </c>
      <c r="C2280" s="43">
        <v>99288.830000000002</v>
      </c>
      <c r="D2280" s="43">
        <v>99307.830000000002</v>
      </c>
      <c r="E2280" s="31">
        <f t="shared" si="153"/>
        <v>99291.160000000003</v>
      </c>
      <c r="F2280" s="32">
        <f t="shared" si="152"/>
        <v>15.631165983380765</v>
      </c>
      <c r="G2280" s="33">
        <f t="shared" si="154"/>
        <v>0.015742756941686212</v>
      </c>
      <c r="H2280" s="47" t="s">
        <v>18</v>
      </c>
      <c r="I2280" s="45" t="s">
        <v>30</v>
      </c>
      <c r="J2280" s="43">
        <v>99276.830000000002</v>
      </c>
      <c r="K2280" s="35">
        <f t="shared" si="155"/>
        <v>99276.830000000002</v>
      </c>
      <c r="M2280" s="26"/>
      <c r="N2280" s="26"/>
    </row>
    <row r="2281" ht="23.600000000000001">
      <c r="A2281" s="46" t="s">
        <v>2306</v>
      </c>
      <c r="B2281" s="43">
        <v>1832.01</v>
      </c>
      <c r="C2281" s="43">
        <v>1844.01</v>
      </c>
      <c r="D2281" s="43">
        <v>1863.01</v>
      </c>
      <c r="E2281" s="31">
        <f t="shared" si="153"/>
        <v>1846.3400000000001</v>
      </c>
      <c r="F2281" s="32">
        <f t="shared" si="152"/>
        <v>15.631165983380766</v>
      </c>
      <c r="G2281" s="33">
        <f t="shared" si="154"/>
        <v>0.84660279165163321</v>
      </c>
      <c r="H2281" s="47" t="s">
        <v>18</v>
      </c>
      <c r="I2281" s="45" t="s">
        <v>30</v>
      </c>
      <c r="J2281" s="43">
        <v>1832.01</v>
      </c>
      <c r="K2281" s="35">
        <f t="shared" si="155"/>
        <v>1832.01</v>
      </c>
      <c r="M2281" s="26"/>
      <c r="N2281" s="26"/>
    </row>
    <row r="2282" ht="23.600000000000001">
      <c r="A2282" s="46" t="s">
        <v>2307</v>
      </c>
      <c r="B2282" s="43">
        <v>10055.26</v>
      </c>
      <c r="C2282" s="43">
        <v>10067.26</v>
      </c>
      <c r="D2282" s="43">
        <v>10086.26</v>
      </c>
      <c r="E2282" s="31">
        <f t="shared" si="153"/>
        <v>10069.59</v>
      </c>
      <c r="F2282" s="32">
        <f t="shared" si="152"/>
        <v>15.631165983380766</v>
      </c>
      <c r="G2282" s="33">
        <f t="shared" si="154"/>
        <v>0.15523140448996203</v>
      </c>
      <c r="H2282" s="47" t="s">
        <v>18</v>
      </c>
      <c r="I2282" s="45" t="s">
        <v>30</v>
      </c>
      <c r="J2282" s="43">
        <v>10055.26</v>
      </c>
      <c r="K2282" s="35">
        <f t="shared" si="155"/>
        <v>10055.26</v>
      </c>
      <c r="M2282" s="26"/>
      <c r="N2282" s="26"/>
    </row>
    <row r="2283" ht="13.800000000000001">
      <c r="A2283" s="46" t="s">
        <v>2308</v>
      </c>
      <c r="B2283" s="43">
        <v>12779.4</v>
      </c>
      <c r="C2283" s="43">
        <v>12791.4</v>
      </c>
      <c r="D2283" s="43">
        <v>12810.4</v>
      </c>
      <c r="E2283" s="31">
        <f t="shared" si="153"/>
        <v>12793.73</v>
      </c>
      <c r="F2283" s="32">
        <f t="shared" si="152"/>
        <v>15.631165983380766</v>
      </c>
      <c r="G2283" s="33">
        <f t="shared" si="154"/>
        <v>0.12217833253774127</v>
      </c>
      <c r="H2283" s="47" t="s">
        <v>18</v>
      </c>
      <c r="I2283" s="45" t="s">
        <v>30</v>
      </c>
      <c r="J2283" s="43">
        <v>12779.4</v>
      </c>
      <c r="K2283" s="35">
        <f t="shared" si="155"/>
        <v>12779.4</v>
      </c>
      <c r="M2283" s="26"/>
      <c r="N2283" s="26"/>
    </row>
    <row r="2284" ht="23.600000000000001">
      <c r="A2284" s="46" t="s">
        <v>2309</v>
      </c>
      <c r="B2284" s="43">
        <v>17446.48</v>
      </c>
      <c r="C2284" s="43">
        <v>17458.48</v>
      </c>
      <c r="D2284" s="43">
        <v>17477.48</v>
      </c>
      <c r="E2284" s="31">
        <f t="shared" si="153"/>
        <v>17460.810000000001</v>
      </c>
      <c r="F2284" s="32">
        <f t="shared" si="152"/>
        <v>15.631165983380765</v>
      </c>
      <c r="G2284" s="33">
        <f t="shared" si="154"/>
        <v>0.089521425314064831</v>
      </c>
      <c r="H2284" s="47" t="s">
        <v>18</v>
      </c>
      <c r="I2284" s="45" t="s">
        <v>30</v>
      </c>
      <c r="J2284" s="43">
        <v>17446.48</v>
      </c>
      <c r="K2284" s="35">
        <f t="shared" si="155"/>
        <v>17446.48</v>
      </c>
      <c r="M2284" s="26"/>
      <c r="N2284" s="26"/>
    </row>
    <row r="2285" ht="13.800000000000001">
      <c r="A2285" s="46" t="s">
        <v>2310</v>
      </c>
      <c r="B2285" s="43">
        <v>176814.5</v>
      </c>
      <c r="C2285" s="43">
        <v>176826.5</v>
      </c>
      <c r="D2285" s="43">
        <v>176845.5</v>
      </c>
      <c r="E2285" s="31">
        <f t="shared" si="153"/>
        <v>176828.83000000002</v>
      </c>
      <c r="F2285" s="32">
        <f t="shared" si="152"/>
        <v>15.631165983380761</v>
      </c>
      <c r="G2285" s="33">
        <f t="shared" si="154"/>
        <v>0.0088397157767660176</v>
      </c>
      <c r="H2285" s="47" t="s">
        <v>18</v>
      </c>
      <c r="I2285" s="45" t="s">
        <v>30</v>
      </c>
      <c r="J2285" s="43">
        <v>176814.5</v>
      </c>
      <c r="K2285" s="35">
        <f t="shared" si="155"/>
        <v>176814.5</v>
      </c>
      <c r="M2285" s="26"/>
      <c r="N2285" s="26"/>
    </row>
    <row r="2286" ht="13.800000000000001">
      <c r="A2286" s="46" t="s">
        <v>2311</v>
      </c>
      <c r="B2286" s="43">
        <v>27711.290000000001</v>
      </c>
      <c r="C2286" s="43">
        <v>27723.290000000001</v>
      </c>
      <c r="D2286" s="43">
        <v>27742.290000000001</v>
      </c>
      <c r="E2286" s="31">
        <f t="shared" si="153"/>
        <v>27725.619999999999</v>
      </c>
      <c r="F2286" s="32">
        <f t="shared" si="152"/>
        <v>15.631165983380766</v>
      </c>
      <c r="G2286" s="33">
        <f t="shared" si="154"/>
        <v>0.05637805749116076</v>
      </c>
      <c r="H2286" s="47" t="s">
        <v>18</v>
      </c>
      <c r="I2286" s="45" t="s">
        <v>30</v>
      </c>
      <c r="J2286" s="43">
        <v>27711.290000000001</v>
      </c>
      <c r="K2286" s="35">
        <f t="shared" si="155"/>
        <v>27711.290000000001</v>
      </c>
      <c r="M2286" s="26"/>
      <c r="N2286" s="26"/>
    </row>
    <row r="2287" ht="34.799999999999997">
      <c r="A2287" s="46" t="s">
        <v>2312</v>
      </c>
      <c r="B2287" s="43">
        <v>32225.830000000002</v>
      </c>
      <c r="C2287" s="43">
        <v>32237.830000000002</v>
      </c>
      <c r="D2287" s="43">
        <v>32256.830000000002</v>
      </c>
      <c r="E2287" s="31">
        <f t="shared" si="153"/>
        <v>32240.16</v>
      </c>
      <c r="F2287" s="32">
        <f t="shared" si="152"/>
        <v>15.631165983380766</v>
      </c>
      <c r="G2287" s="33">
        <f t="shared" si="154"/>
        <v>0.048483524844109852</v>
      </c>
      <c r="H2287" s="47" t="s">
        <v>18</v>
      </c>
      <c r="I2287" s="45" t="s">
        <v>30</v>
      </c>
      <c r="J2287" s="43">
        <v>32225.830000000002</v>
      </c>
      <c r="K2287" s="35">
        <f t="shared" si="155"/>
        <v>32225.830000000002</v>
      </c>
      <c r="M2287" s="26"/>
      <c r="N2287" s="26"/>
    </row>
    <row r="2288" ht="23.600000000000001">
      <c r="A2288" s="46" t="s">
        <v>2313</v>
      </c>
      <c r="B2288" s="43">
        <v>117834.22</v>
      </c>
      <c r="C2288" s="43">
        <v>117846.22</v>
      </c>
      <c r="D2288" s="43">
        <v>117865.22</v>
      </c>
      <c r="E2288" s="31">
        <f t="shared" si="153"/>
        <v>117848.55</v>
      </c>
      <c r="F2288" s="32">
        <f t="shared" si="152"/>
        <v>15.631165983380765</v>
      </c>
      <c r="G2288" s="33">
        <f t="shared" si="154"/>
        <v>0.013263774550794867</v>
      </c>
      <c r="H2288" s="47" t="s">
        <v>18</v>
      </c>
      <c r="I2288" s="45" t="s">
        <v>30</v>
      </c>
      <c r="J2288" s="43">
        <v>117834.22</v>
      </c>
      <c r="K2288" s="35">
        <f t="shared" si="155"/>
        <v>117834.22</v>
      </c>
      <c r="M2288" s="26"/>
      <c r="N2288" s="26"/>
    </row>
    <row r="2289" ht="32.950000000000003">
      <c r="A2289" s="46" t="s">
        <v>2314</v>
      </c>
      <c r="B2289" s="43">
        <v>3818.0999999999999</v>
      </c>
      <c r="C2289" s="43">
        <v>3830.0999999999999</v>
      </c>
      <c r="D2289" s="43">
        <v>3849.0999999999999</v>
      </c>
      <c r="E2289" s="31">
        <f t="shared" si="153"/>
        <v>3832.4300000000003</v>
      </c>
      <c r="F2289" s="32">
        <f t="shared" si="152"/>
        <v>15.631165983380766</v>
      </c>
      <c r="G2289" s="33">
        <f t="shared" si="154"/>
        <v>0.40786566182241463</v>
      </c>
      <c r="H2289" s="47" t="s">
        <v>18</v>
      </c>
      <c r="I2289" s="45" t="s">
        <v>30</v>
      </c>
      <c r="J2289" s="43">
        <v>3818.0999999999999</v>
      </c>
      <c r="K2289" s="35">
        <f t="shared" si="155"/>
        <v>3818.0999999999999</v>
      </c>
      <c r="M2289" s="26"/>
      <c r="N2289" s="26"/>
    </row>
    <row r="2290" ht="34.799999999999997">
      <c r="A2290" s="46" t="s">
        <v>2315</v>
      </c>
      <c r="B2290" s="43">
        <v>144291.29999999999</v>
      </c>
      <c r="C2290" s="43">
        <v>144303.29999999999</v>
      </c>
      <c r="D2290" s="43">
        <v>144322.29999999999</v>
      </c>
      <c r="E2290" s="31">
        <f t="shared" si="153"/>
        <v>144305.63</v>
      </c>
      <c r="F2290" s="32">
        <f t="shared" si="152"/>
        <v>15.631165983380761</v>
      </c>
      <c r="G2290" s="33">
        <f t="shared" si="154"/>
        <v>0.010831986238777212</v>
      </c>
      <c r="H2290" s="47" t="s">
        <v>18</v>
      </c>
      <c r="I2290" s="45" t="s">
        <v>30</v>
      </c>
      <c r="J2290" s="43">
        <v>144291.29999999999</v>
      </c>
      <c r="K2290" s="35">
        <f t="shared" si="155"/>
        <v>144291.29999999999</v>
      </c>
      <c r="M2290" s="26"/>
      <c r="N2290" s="26"/>
    </row>
    <row r="2291" ht="34.799999999999997">
      <c r="A2291" s="46" t="s">
        <v>2316</v>
      </c>
      <c r="B2291" s="43">
        <v>3006.0999999999999</v>
      </c>
      <c r="C2291" s="43">
        <v>3018.0999999999999</v>
      </c>
      <c r="D2291" s="43">
        <v>3037.0999999999999</v>
      </c>
      <c r="E2291" s="31">
        <f t="shared" si="153"/>
        <v>3020.4299999999998</v>
      </c>
      <c r="F2291" s="32">
        <f t="shared" si="152"/>
        <v>15.631165983380766</v>
      </c>
      <c r="G2291" s="33">
        <f t="shared" si="154"/>
        <v>0.51751459174292302</v>
      </c>
      <c r="H2291" s="47" t="s">
        <v>18</v>
      </c>
      <c r="I2291" s="45" t="s">
        <v>30</v>
      </c>
      <c r="J2291" s="43">
        <v>3006.0999999999999</v>
      </c>
      <c r="K2291" s="35">
        <f t="shared" si="155"/>
        <v>3006.0999999999999</v>
      </c>
      <c r="M2291" s="26"/>
      <c r="N2291" s="26"/>
    </row>
    <row r="2292" ht="23.600000000000001">
      <c r="A2292" s="46" t="s">
        <v>2317</v>
      </c>
      <c r="B2292" s="43">
        <v>127659.89999999999</v>
      </c>
      <c r="C2292" s="43">
        <v>127671.89999999999</v>
      </c>
      <c r="D2292" s="43">
        <v>127690.89999999999</v>
      </c>
      <c r="E2292" s="31">
        <f t="shared" si="153"/>
        <v>127674.23</v>
      </c>
      <c r="F2292" s="32">
        <f t="shared" si="152"/>
        <v>15.631165983380765</v>
      </c>
      <c r="G2292" s="33">
        <f t="shared" si="154"/>
        <v>0.012243007835943686</v>
      </c>
      <c r="H2292" s="47" t="s">
        <v>18</v>
      </c>
      <c r="I2292" s="45" t="s">
        <v>30</v>
      </c>
      <c r="J2292" s="43">
        <v>127659.89999999999</v>
      </c>
      <c r="K2292" s="35">
        <f t="shared" si="155"/>
        <v>127659.89999999999</v>
      </c>
      <c r="M2292" s="26"/>
      <c r="N2292" s="26"/>
    </row>
    <row r="2293" ht="34.799999999999997">
      <c r="A2293" s="46" t="s">
        <v>2318</v>
      </c>
      <c r="B2293" s="43">
        <v>6690.1499999999996</v>
      </c>
      <c r="C2293" s="43">
        <v>6702.1499999999996</v>
      </c>
      <c r="D2293" s="43">
        <v>6721.1499999999996</v>
      </c>
      <c r="E2293" s="31">
        <f t="shared" si="153"/>
        <v>6704.4800000000005</v>
      </c>
      <c r="F2293" s="32">
        <f t="shared" si="152"/>
        <v>15.631165983380766</v>
      </c>
      <c r="G2293" s="33">
        <f t="shared" si="154"/>
        <v>0.23314509079571819</v>
      </c>
      <c r="H2293" s="47" t="s">
        <v>18</v>
      </c>
      <c r="I2293" s="45" t="s">
        <v>30</v>
      </c>
      <c r="J2293" s="43">
        <v>6690.1499999999996</v>
      </c>
      <c r="K2293" s="35">
        <f t="shared" si="155"/>
        <v>6690.1499999999996</v>
      </c>
      <c r="M2293" s="26"/>
      <c r="N2293" s="26"/>
    </row>
    <row r="2294" ht="23.600000000000001">
      <c r="A2294" s="46" t="s">
        <v>2319</v>
      </c>
      <c r="B2294" s="43">
        <v>4616.2399999999998</v>
      </c>
      <c r="C2294" s="43">
        <v>4628.2399999999998</v>
      </c>
      <c r="D2294" s="43">
        <v>4647.2399999999998</v>
      </c>
      <c r="E2294" s="31">
        <f t="shared" si="153"/>
        <v>4630.5699999999997</v>
      </c>
      <c r="F2294" s="32">
        <f t="shared" si="152"/>
        <v>15.631165983380766</v>
      </c>
      <c r="G2294" s="33">
        <f t="shared" si="154"/>
        <v>0.33756461911558983</v>
      </c>
      <c r="H2294" s="47" t="s">
        <v>18</v>
      </c>
      <c r="I2294" s="45" t="s">
        <v>30</v>
      </c>
      <c r="J2294" s="43">
        <v>4616.2399999999998</v>
      </c>
      <c r="K2294" s="35">
        <f t="shared" si="155"/>
        <v>4616.2399999999998</v>
      </c>
      <c r="M2294" s="26"/>
      <c r="N2294" s="26"/>
    </row>
    <row r="2295" ht="23.600000000000001">
      <c r="A2295" s="46" t="s">
        <v>2320</v>
      </c>
      <c r="B2295" s="43">
        <v>10902.700000000001</v>
      </c>
      <c r="C2295" s="43">
        <v>10914.700000000001</v>
      </c>
      <c r="D2295" s="43">
        <v>10933.700000000001</v>
      </c>
      <c r="E2295" s="31">
        <f t="shared" si="153"/>
        <v>10917.030000000001</v>
      </c>
      <c r="F2295" s="32">
        <f t="shared" si="152"/>
        <v>15.631165983380766</v>
      </c>
      <c r="G2295" s="33">
        <f t="shared" si="154"/>
        <v>0.14318148785320517</v>
      </c>
      <c r="H2295" s="47" t="s">
        <v>18</v>
      </c>
      <c r="I2295" s="45" t="s">
        <v>30</v>
      </c>
      <c r="J2295" s="43">
        <v>10902.700000000001</v>
      </c>
      <c r="K2295" s="35">
        <f t="shared" si="155"/>
        <v>10902.700000000001</v>
      </c>
      <c r="M2295" s="26"/>
      <c r="N2295" s="26"/>
    </row>
    <row r="2296" ht="13.800000000000001">
      <c r="A2296" s="46" t="s">
        <v>2321</v>
      </c>
      <c r="B2296" s="43">
        <v>690.27999999999997</v>
      </c>
      <c r="C2296" s="43">
        <v>702.27999999999997</v>
      </c>
      <c r="D2296" s="43">
        <v>721.27999999999997</v>
      </c>
      <c r="E2296" s="31">
        <f t="shared" si="153"/>
        <v>704.61000000000001</v>
      </c>
      <c r="F2296" s="32">
        <f t="shared" si="152"/>
        <v>15.631165983380766</v>
      </c>
      <c r="G2296" s="33">
        <f t="shared" si="154"/>
        <v>2.2184138719831914</v>
      </c>
      <c r="H2296" s="47" t="s">
        <v>18</v>
      </c>
      <c r="I2296" s="45" t="s">
        <v>30</v>
      </c>
      <c r="J2296" s="43">
        <v>690.27999999999997</v>
      </c>
      <c r="K2296" s="35">
        <f t="shared" si="155"/>
        <v>690.27999999999997</v>
      </c>
      <c r="M2296" s="26"/>
      <c r="N2296" s="26"/>
    </row>
    <row r="2297" ht="23.600000000000001">
      <c r="A2297" s="46" t="s">
        <v>2322</v>
      </c>
      <c r="B2297" s="43">
        <v>8069.1700000000001</v>
      </c>
      <c r="C2297" s="43">
        <v>8081.1700000000001</v>
      </c>
      <c r="D2297" s="43">
        <v>8100.1700000000001</v>
      </c>
      <c r="E2297" s="31">
        <f t="shared" si="153"/>
        <v>8083.5</v>
      </c>
      <c r="F2297" s="32">
        <f t="shared" si="152"/>
        <v>15.631165983380766</v>
      </c>
      <c r="G2297" s="33">
        <f t="shared" si="154"/>
        <v>0.1933712622426024</v>
      </c>
      <c r="H2297" s="47" t="s">
        <v>18</v>
      </c>
      <c r="I2297" s="45" t="s">
        <v>30</v>
      </c>
      <c r="J2297" s="43">
        <v>8069.1700000000001</v>
      </c>
      <c r="K2297" s="35">
        <f t="shared" si="155"/>
        <v>8069.1700000000001</v>
      </c>
      <c r="M2297" s="26"/>
      <c r="N2297" s="26"/>
    </row>
    <row r="2298" ht="32.950000000000003">
      <c r="A2298" s="46" t="s">
        <v>2323</v>
      </c>
      <c r="B2298" s="43">
        <v>17146.02</v>
      </c>
      <c r="C2298" s="43">
        <v>17158.02</v>
      </c>
      <c r="D2298" s="43">
        <v>17177.02</v>
      </c>
      <c r="E2298" s="31">
        <f t="shared" si="153"/>
        <v>17160.349999999999</v>
      </c>
      <c r="F2298" s="32">
        <f t="shared" si="152"/>
        <v>15.631165983380766</v>
      </c>
      <c r="G2298" s="33">
        <f t="shared" si="154"/>
        <v>0.091088852985986693</v>
      </c>
      <c r="H2298" s="47" t="s">
        <v>18</v>
      </c>
      <c r="I2298" s="45" t="s">
        <v>30</v>
      </c>
      <c r="J2298" s="43">
        <v>17146.02</v>
      </c>
      <c r="K2298" s="35">
        <f t="shared" si="155"/>
        <v>17146.02</v>
      </c>
      <c r="M2298" s="26"/>
      <c r="N2298" s="26"/>
    </row>
    <row r="2299" ht="23.600000000000001">
      <c r="A2299" s="46" t="s">
        <v>2324</v>
      </c>
      <c r="B2299" s="43">
        <v>16343.27</v>
      </c>
      <c r="C2299" s="43">
        <v>16355.27</v>
      </c>
      <c r="D2299" s="43">
        <v>16374.27</v>
      </c>
      <c r="E2299" s="31">
        <f t="shared" si="153"/>
        <v>16357.6</v>
      </c>
      <c r="F2299" s="32">
        <f t="shared" si="152"/>
        <v>15.631165983380766</v>
      </c>
      <c r="G2299" s="33">
        <f t="shared" si="154"/>
        <v>0.09555904278977824</v>
      </c>
      <c r="H2299" s="47" t="s">
        <v>18</v>
      </c>
      <c r="I2299" s="45" t="s">
        <v>30</v>
      </c>
      <c r="J2299" s="43">
        <v>16343.27</v>
      </c>
      <c r="K2299" s="35">
        <f t="shared" si="155"/>
        <v>16343.27</v>
      </c>
      <c r="M2299" s="26"/>
      <c r="N2299" s="26"/>
    </row>
    <row r="2300" ht="13.800000000000001">
      <c r="A2300" s="46" t="s">
        <v>2325</v>
      </c>
      <c r="B2300" s="43">
        <v>10911.950000000001</v>
      </c>
      <c r="C2300" s="43">
        <v>10923.950000000001</v>
      </c>
      <c r="D2300" s="43">
        <v>10942.950000000001</v>
      </c>
      <c r="E2300" s="31">
        <f t="shared" si="153"/>
        <v>10926.280000000001</v>
      </c>
      <c r="F2300" s="32">
        <f t="shared" si="152"/>
        <v>15.631165983380766</v>
      </c>
      <c r="G2300" s="33">
        <f t="shared" si="154"/>
        <v>0.14306027287769274</v>
      </c>
      <c r="H2300" s="47" t="s">
        <v>18</v>
      </c>
      <c r="I2300" s="45" t="s">
        <v>30</v>
      </c>
      <c r="J2300" s="43">
        <v>10911.950000000001</v>
      </c>
      <c r="K2300" s="35">
        <f t="shared" si="155"/>
        <v>10911.950000000001</v>
      </c>
      <c r="M2300" s="26"/>
      <c r="N2300" s="26"/>
    </row>
    <row r="2301" ht="23.600000000000001">
      <c r="A2301" s="46" t="s">
        <v>2326</v>
      </c>
      <c r="B2301" s="43">
        <v>41549.209999999999</v>
      </c>
      <c r="C2301" s="43">
        <v>41561.209999999999</v>
      </c>
      <c r="D2301" s="43">
        <v>41580.209999999999</v>
      </c>
      <c r="E2301" s="31">
        <f t="shared" si="153"/>
        <v>41563.540000000001</v>
      </c>
      <c r="F2301" s="32">
        <f t="shared" si="152"/>
        <v>15.631165983380765</v>
      </c>
      <c r="G2301" s="33">
        <f t="shared" si="154"/>
        <v>0.037607879365859513</v>
      </c>
      <c r="H2301" s="47" t="s">
        <v>18</v>
      </c>
      <c r="I2301" s="45" t="s">
        <v>30</v>
      </c>
      <c r="J2301" s="43">
        <v>41549.209999999999</v>
      </c>
      <c r="K2301" s="35">
        <f t="shared" si="155"/>
        <v>41549.209999999999</v>
      </c>
      <c r="M2301" s="26"/>
      <c r="N2301" s="26"/>
    </row>
    <row r="2302" ht="23.600000000000001">
      <c r="A2302" s="46" t="s">
        <v>2327</v>
      </c>
      <c r="B2302" s="43">
        <v>13392.629999999999</v>
      </c>
      <c r="C2302" s="43">
        <v>13404.629999999999</v>
      </c>
      <c r="D2302" s="43">
        <v>13423.629999999999</v>
      </c>
      <c r="E2302" s="31">
        <f t="shared" si="153"/>
        <v>13406.960000000001</v>
      </c>
      <c r="F2302" s="32">
        <f t="shared" si="152"/>
        <v>15.631165983380765</v>
      </c>
      <c r="G2302" s="33">
        <f t="shared" si="154"/>
        <v>0.11658993525288927</v>
      </c>
      <c r="H2302" s="47" t="s">
        <v>18</v>
      </c>
      <c r="I2302" s="45" t="s">
        <v>30</v>
      </c>
      <c r="J2302" s="43">
        <v>13392.629999999999</v>
      </c>
      <c r="K2302" s="35">
        <f t="shared" si="155"/>
        <v>13392.629999999999</v>
      </c>
      <c r="M2302" s="26"/>
      <c r="N2302" s="26"/>
    </row>
    <row r="2303" ht="23.600000000000001">
      <c r="A2303" s="46" t="s">
        <v>2328</v>
      </c>
      <c r="B2303" s="43">
        <v>125595.23</v>
      </c>
      <c r="C2303" s="43">
        <v>125607.23</v>
      </c>
      <c r="D2303" s="43">
        <v>125626.23</v>
      </c>
      <c r="E2303" s="31">
        <f t="shared" si="153"/>
        <v>125609.56</v>
      </c>
      <c r="F2303" s="32">
        <f t="shared" si="152"/>
        <v>15.631165983380765</v>
      </c>
      <c r="G2303" s="33">
        <f t="shared" si="154"/>
        <v>0.012444248657013659</v>
      </c>
      <c r="H2303" s="47" t="s">
        <v>18</v>
      </c>
      <c r="I2303" s="45" t="s">
        <v>30</v>
      </c>
      <c r="J2303" s="43">
        <v>125595.23</v>
      </c>
      <c r="K2303" s="35">
        <f t="shared" si="155"/>
        <v>125595.23</v>
      </c>
      <c r="M2303" s="26"/>
      <c r="N2303" s="26"/>
    </row>
    <row r="2304" ht="34.799999999999997">
      <c r="A2304" s="46" t="s">
        <v>2329</v>
      </c>
      <c r="B2304" s="43">
        <v>110526.21000000001</v>
      </c>
      <c r="C2304" s="43">
        <v>110538.21000000001</v>
      </c>
      <c r="D2304" s="43">
        <v>110557.21000000001</v>
      </c>
      <c r="E2304" s="31">
        <f t="shared" si="153"/>
        <v>110540.54000000001</v>
      </c>
      <c r="F2304" s="32">
        <f t="shared" si="152"/>
        <v>15.631165983380765</v>
      </c>
      <c r="G2304" s="33">
        <f t="shared" si="154"/>
        <v>0.014140663672694891</v>
      </c>
      <c r="H2304" s="47" t="s">
        <v>18</v>
      </c>
      <c r="I2304" s="45" t="s">
        <v>30</v>
      </c>
      <c r="J2304" s="43">
        <v>110526.21000000001</v>
      </c>
      <c r="K2304" s="35">
        <f t="shared" si="155"/>
        <v>110526.21000000001</v>
      </c>
      <c r="M2304" s="26"/>
      <c r="N2304" s="26"/>
    </row>
    <row r="2305" ht="23.600000000000001">
      <c r="A2305" s="46" t="s">
        <v>2330</v>
      </c>
      <c r="B2305" s="43">
        <v>135517.98000000001</v>
      </c>
      <c r="C2305" s="43">
        <v>135529.98000000001</v>
      </c>
      <c r="D2305" s="43">
        <v>135548.98000000001</v>
      </c>
      <c r="E2305" s="31">
        <f t="shared" si="153"/>
        <v>135532.31</v>
      </c>
      <c r="F2305" s="32">
        <f t="shared" si="152"/>
        <v>15.63116598338077</v>
      </c>
      <c r="G2305" s="33">
        <f t="shared" si="154"/>
        <v>0.011533165769387956</v>
      </c>
      <c r="H2305" s="47" t="s">
        <v>18</v>
      </c>
      <c r="I2305" s="45" t="s">
        <v>30</v>
      </c>
      <c r="J2305" s="43">
        <v>135517.98000000001</v>
      </c>
      <c r="K2305" s="35">
        <f t="shared" si="155"/>
        <v>135517.98000000001</v>
      </c>
      <c r="M2305" s="26"/>
      <c r="N2305" s="26"/>
    </row>
    <row r="2306" ht="23.600000000000001">
      <c r="A2306" s="46" t="s">
        <v>2331</v>
      </c>
      <c r="B2306" s="43">
        <v>46710.889999999999</v>
      </c>
      <c r="C2306" s="43">
        <v>46722.889999999999</v>
      </c>
      <c r="D2306" s="43">
        <v>46741.889999999999</v>
      </c>
      <c r="E2306" s="31">
        <f t="shared" si="153"/>
        <v>46725.220000000001</v>
      </c>
      <c r="F2306" s="32">
        <f t="shared" si="152"/>
        <v>15.631165983380765</v>
      </c>
      <c r="G2306" s="33">
        <f t="shared" si="154"/>
        <v>0.033453381243321624</v>
      </c>
      <c r="H2306" s="47" t="s">
        <v>18</v>
      </c>
      <c r="I2306" s="45" t="s">
        <v>30</v>
      </c>
      <c r="J2306" s="43">
        <v>46710.889999999999</v>
      </c>
      <c r="K2306" s="35">
        <f t="shared" si="155"/>
        <v>46710.889999999999</v>
      </c>
      <c r="M2306" s="26"/>
      <c r="N2306" s="26"/>
    </row>
    <row r="2307" ht="23.600000000000001">
      <c r="A2307" s="46" t="s">
        <v>2332</v>
      </c>
      <c r="B2307" s="43">
        <v>36892.919999999998</v>
      </c>
      <c r="C2307" s="43">
        <v>36904.919999999998</v>
      </c>
      <c r="D2307" s="43">
        <v>36923.919999999998</v>
      </c>
      <c r="E2307" s="31">
        <f t="shared" si="153"/>
        <v>36907.25</v>
      </c>
      <c r="F2307" s="32">
        <f t="shared" si="152"/>
        <v>15.631165983380765</v>
      </c>
      <c r="G2307" s="33">
        <f t="shared" si="154"/>
        <v>0.042352562120940372</v>
      </c>
      <c r="H2307" s="47" t="s">
        <v>18</v>
      </c>
      <c r="I2307" s="45" t="s">
        <v>30</v>
      </c>
      <c r="J2307" s="43">
        <v>36892.919999999998</v>
      </c>
      <c r="K2307" s="35">
        <f t="shared" si="155"/>
        <v>36892.919999999998</v>
      </c>
      <c r="M2307" s="26"/>
      <c r="N2307" s="26"/>
    </row>
    <row r="2308" ht="23.600000000000001">
      <c r="A2308" s="46" t="s">
        <v>2333</v>
      </c>
      <c r="B2308" s="43">
        <v>72412.979999999996</v>
      </c>
      <c r="C2308" s="43">
        <v>72424.979999999996</v>
      </c>
      <c r="D2308" s="43">
        <v>72443.979999999996</v>
      </c>
      <c r="E2308" s="31">
        <f t="shared" si="153"/>
        <v>72427.309999999998</v>
      </c>
      <c r="F2308" s="32">
        <f t="shared" si="152"/>
        <v>15.631165983380765</v>
      </c>
      <c r="G2308" s="33">
        <f t="shared" si="154"/>
        <v>0.021581867369340053</v>
      </c>
      <c r="H2308" s="47" t="s">
        <v>18</v>
      </c>
      <c r="I2308" s="45" t="s">
        <v>30</v>
      </c>
      <c r="J2308" s="43">
        <v>72412.979999999996</v>
      </c>
      <c r="K2308" s="35">
        <f t="shared" si="155"/>
        <v>72412.979999999996</v>
      </c>
      <c r="M2308" s="26"/>
      <c r="N2308" s="26"/>
    </row>
    <row r="2309" ht="23.600000000000001">
      <c r="A2309" s="46" t="s">
        <v>2334</v>
      </c>
      <c r="B2309" s="43">
        <v>53887.940000000002</v>
      </c>
      <c r="C2309" s="43">
        <v>53899.940000000002</v>
      </c>
      <c r="D2309" s="43">
        <v>53918.940000000002</v>
      </c>
      <c r="E2309" s="31">
        <f t="shared" si="153"/>
        <v>53902.270000000004</v>
      </c>
      <c r="F2309" s="32">
        <f t="shared" si="152"/>
        <v>15.631165983380765</v>
      </c>
      <c r="G2309" s="33">
        <f t="shared" si="154"/>
        <v>0.028999086649561814</v>
      </c>
      <c r="H2309" s="47" t="s">
        <v>18</v>
      </c>
      <c r="I2309" s="45" t="s">
        <v>30</v>
      </c>
      <c r="J2309" s="43">
        <v>53887.940000000002</v>
      </c>
      <c r="K2309" s="35">
        <f t="shared" si="155"/>
        <v>53887.940000000002</v>
      </c>
      <c r="M2309" s="26"/>
      <c r="N2309" s="26"/>
    </row>
    <row r="2310" ht="23.600000000000001">
      <c r="A2310" s="46" t="s">
        <v>2335</v>
      </c>
      <c r="B2310" s="43">
        <v>50730.839999999997</v>
      </c>
      <c r="C2310" s="43">
        <v>50742.839999999997</v>
      </c>
      <c r="D2310" s="43">
        <v>50761.839999999997</v>
      </c>
      <c r="E2310" s="31">
        <f t="shared" si="153"/>
        <v>50745.169999999998</v>
      </c>
      <c r="F2310" s="32">
        <f t="shared" si="152"/>
        <v>15.631165983380765</v>
      </c>
      <c r="G2310" s="33">
        <f t="shared" si="154"/>
        <v>0.030803258681330197</v>
      </c>
      <c r="H2310" s="47" t="s">
        <v>18</v>
      </c>
      <c r="I2310" s="45" t="s">
        <v>30</v>
      </c>
      <c r="J2310" s="43">
        <v>50730.839999999997</v>
      </c>
      <c r="K2310" s="35">
        <f t="shared" si="155"/>
        <v>50730.839999999997</v>
      </c>
      <c r="M2310" s="26"/>
      <c r="N2310" s="26"/>
    </row>
    <row r="2311" ht="23.600000000000001">
      <c r="A2311" s="46" t="s">
        <v>2336</v>
      </c>
      <c r="B2311" s="43">
        <v>7495.9899999999998</v>
      </c>
      <c r="C2311" s="43">
        <v>7507.9899999999998</v>
      </c>
      <c r="D2311" s="43">
        <v>7526.9899999999998</v>
      </c>
      <c r="E2311" s="31">
        <f t="shared" si="153"/>
        <v>7510.3199999999997</v>
      </c>
      <c r="F2311" s="32">
        <f t="shared" si="152"/>
        <v>15.631165983380766</v>
      </c>
      <c r="G2311" s="33">
        <f t="shared" si="154"/>
        <v>0.20812916071992626</v>
      </c>
      <c r="H2311" s="47" t="s">
        <v>18</v>
      </c>
      <c r="I2311" s="45" t="s">
        <v>30</v>
      </c>
      <c r="J2311" s="43">
        <v>7495.9899999999998</v>
      </c>
      <c r="K2311" s="35">
        <f t="shared" si="155"/>
        <v>7495.9899999999998</v>
      </c>
      <c r="M2311" s="26"/>
      <c r="N2311" s="26"/>
    </row>
    <row r="2312" ht="23.600000000000001">
      <c r="A2312" s="46" t="s">
        <v>2337</v>
      </c>
      <c r="B2312" s="43">
        <v>5386.6400000000003</v>
      </c>
      <c r="C2312" s="43">
        <v>5398.6400000000003</v>
      </c>
      <c r="D2312" s="43">
        <v>5417.6400000000003</v>
      </c>
      <c r="E2312" s="31">
        <f t="shared" si="153"/>
        <v>5400.9700000000003</v>
      </c>
      <c r="F2312" s="32">
        <f t="shared" si="152"/>
        <v>15.631165983380766</v>
      </c>
      <c r="G2312" s="33">
        <f t="shared" si="154"/>
        <v>0.28941404939077175</v>
      </c>
      <c r="H2312" s="47" t="s">
        <v>18</v>
      </c>
      <c r="I2312" s="45" t="s">
        <v>30</v>
      </c>
      <c r="J2312" s="43">
        <v>5386.6400000000003</v>
      </c>
      <c r="K2312" s="35">
        <f t="shared" si="155"/>
        <v>5386.6400000000003</v>
      </c>
      <c r="M2312" s="26"/>
      <c r="N2312" s="26"/>
    </row>
    <row r="2313" ht="23.600000000000001">
      <c r="A2313" s="46" t="s">
        <v>2338</v>
      </c>
      <c r="B2313" s="43">
        <v>10331.059999999999</v>
      </c>
      <c r="C2313" s="43">
        <v>10343.059999999999</v>
      </c>
      <c r="D2313" s="43">
        <v>10362.059999999999</v>
      </c>
      <c r="E2313" s="31">
        <f t="shared" si="153"/>
        <v>10345.389999999999</v>
      </c>
      <c r="F2313" s="32">
        <f t="shared" si="152"/>
        <v>15.631165983380766</v>
      </c>
      <c r="G2313" s="33">
        <f t="shared" si="154"/>
        <v>0.15109305674682896</v>
      </c>
      <c r="H2313" s="47" t="s">
        <v>18</v>
      </c>
      <c r="I2313" s="45" t="s">
        <v>30</v>
      </c>
      <c r="J2313" s="43">
        <v>10331.059999999999</v>
      </c>
      <c r="K2313" s="35">
        <f t="shared" si="155"/>
        <v>10331.059999999999</v>
      </c>
      <c r="M2313" s="26"/>
      <c r="N2313" s="26"/>
    </row>
    <row r="2314" ht="23.600000000000001">
      <c r="A2314" s="46" t="s">
        <v>2339</v>
      </c>
      <c r="B2314" s="43">
        <v>4497.6000000000004</v>
      </c>
      <c r="C2314" s="43">
        <v>4509.6000000000004</v>
      </c>
      <c r="D2314" s="43">
        <v>4528.6000000000004</v>
      </c>
      <c r="E2314" s="31">
        <f t="shared" si="153"/>
        <v>4511.9300000000003</v>
      </c>
      <c r="F2314" s="32">
        <f t="shared" si="152"/>
        <v>15.631165983380766</v>
      </c>
      <c r="G2314" s="33">
        <f t="shared" si="154"/>
        <v>0.34644079104464753</v>
      </c>
      <c r="H2314" s="47" t="s">
        <v>18</v>
      </c>
      <c r="I2314" s="45" t="s">
        <v>30</v>
      </c>
      <c r="J2314" s="43">
        <v>4497.6000000000004</v>
      </c>
      <c r="K2314" s="35">
        <f t="shared" si="155"/>
        <v>4497.6000000000004</v>
      </c>
      <c r="M2314" s="26"/>
      <c r="N2314" s="26"/>
    </row>
    <row r="2315" ht="23.600000000000001">
      <c r="A2315" s="46" t="s">
        <v>2340</v>
      </c>
      <c r="B2315" s="43">
        <v>2021.53</v>
      </c>
      <c r="C2315" s="43">
        <v>2033.53</v>
      </c>
      <c r="D2315" s="43">
        <v>2052.5300000000002</v>
      </c>
      <c r="E2315" s="31">
        <f t="shared" si="153"/>
        <v>2035.8600000000001</v>
      </c>
      <c r="F2315" s="32">
        <f t="shared" si="152"/>
        <v>15.631165983380887</v>
      </c>
      <c r="G2315" s="33">
        <f t="shared" si="154"/>
        <v>0.76779179233252226</v>
      </c>
      <c r="H2315" s="47" t="s">
        <v>18</v>
      </c>
      <c r="I2315" s="45" t="s">
        <v>30</v>
      </c>
      <c r="J2315" s="43">
        <v>2021.53</v>
      </c>
      <c r="K2315" s="35">
        <f t="shared" si="155"/>
        <v>2021.53</v>
      </c>
      <c r="M2315" s="26"/>
      <c r="N2315" s="26"/>
    </row>
    <row r="2316" ht="23.600000000000001">
      <c r="A2316" s="46" t="s">
        <v>2341</v>
      </c>
      <c r="B2316" s="43">
        <v>11058.32</v>
      </c>
      <c r="C2316" s="43">
        <v>11070.32</v>
      </c>
      <c r="D2316" s="43">
        <v>11089.32</v>
      </c>
      <c r="E2316" s="31">
        <f t="shared" si="153"/>
        <v>11072.65</v>
      </c>
      <c r="F2316" s="32">
        <f t="shared" si="152"/>
        <v>15.631165983380766</v>
      </c>
      <c r="G2316" s="33">
        <f t="shared" si="154"/>
        <v>0.14116915086615009</v>
      </c>
      <c r="H2316" s="47" t="s">
        <v>18</v>
      </c>
      <c r="I2316" s="45" t="s">
        <v>30</v>
      </c>
      <c r="J2316" s="43">
        <v>11058.32</v>
      </c>
      <c r="K2316" s="35">
        <f t="shared" si="155"/>
        <v>11058.32</v>
      </c>
      <c r="M2316" s="26"/>
      <c r="N2316" s="26"/>
    </row>
    <row r="2317" ht="23.600000000000001">
      <c r="A2317" s="46" t="s">
        <v>2342</v>
      </c>
      <c r="B2317" s="43">
        <v>1184.8800000000001</v>
      </c>
      <c r="C2317" s="43">
        <v>1196.8800000000001</v>
      </c>
      <c r="D2317" s="43">
        <v>1215.8800000000001</v>
      </c>
      <c r="E2317" s="31">
        <f t="shared" si="153"/>
        <v>1199.21</v>
      </c>
      <c r="F2317" s="32">
        <f t="shared" si="152"/>
        <v>15.631165983380766</v>
      </c>
      <c r="G2317" s="33">
        <f t="shared" si="154"/>
        <v>1.3034552733366771</v>
      </c>
      <c r="H2317" s="47" t="s">
        <v>18</v>
      </c>
      <c r="I2317" s="45" t="s">
        <v>30</v>
      </c>
      <c r="J2317" s="43">
        <v>1184.8800000000001</v>
      </c>
      <c r="K2317" s="35">
        <f t="shared" si="155"/>
        <v>1184.8800000000001</v>
      </c>
      <c r="M2317" s="26"/>
      <c r="N2317" s="26"/>
    </row>
    <row r="2318" ht="23.600000000000001">
      <c r="A2318" s="46" t="s">
        <v>2343</v>
      </c>
      <c r="B2318" s="43">
        <v>16820.91</v>
      </c>
      <c r="C2318" s="43">
        <v>16832.91</v>
      </c>
      <c r="D2318" s="43">
        <v>16851.91</v>
      </c>
      <c r="E2318" s="31">
        <f t="shared" si="153"/>
        <v>16835.240000000002</v>
      </c>
      <c r="F2318" s="32">
        <f t="shared" si="152"/>
        <v>15.631165983380765</v>
      </c>
      <c r="G2318" s="33">
        <f t="shared" si="154"/>
        <v>0.092847895149583623</v>
      </c>
      <c r="H2318" s="47" t="s">
        <v>18</v>
      </c>
      <c r="I2318" s="45" t="s">
        <v>30</v>
      </c>
      <c r="J2318" s="43">
        <v>16820.91</v>
      </c>
      <c r="K2318" s="35">
        <f t="shared" si="155"/>
        <v>16820.91</v>
      </c>
      <c r="M2318" s="26"/>
      <c r="N2318" s="26"/>
    </row>
    <row r="2319" ht="23.600000000000001">
      <c r="A2319" s="46" t="s">
        <v>2344</v>
      </c>
      <c r="B2319" s="43">
        <v>30546.360000000001</v>
      </c>
      <c r="C2319" s="43">
        <v>30558.360000000001</v>
      </c>
      <c r="D2319" s="43">
        <v>30577.360000000001</v>
      </c>
      <c r="E2319" s="31">
        <f t="shared" si="153"/>
        <v>30560.690000000002</v>
      </c>
      <c r="F2319" s="32">
        <f t="shared" si="152"/>
        <v>15.631165983380765</v>
      </c>
      <c r="G2319" s="33">
        <f t="shared" si="154"/>
        <v>0.051147948503063131</v>
      </c>
      <c r="H2319" s="47" t="s">
        <v>18</v>
      </c>
      <c r="I2319" s="45" t="s">
        <v>30</v>
      </c>
      <c r="J2319" s="43">
        <v>30546.360000000001</v>
      </c>
      <c r="K2319" s="35">
        <f t="shared" si="155"/>
        <v>30546.360000000001</v>
      </c>
      <c r="M2319" s="26"/>
      <c r="N2319" s="26"/>
    </row>
    <row r="2320" ht="13.800000000000001">
      <c r="A2320" s="46" t="s">
        <v>2345</v>
      </c>
      <c r="B2320" s="43">
        <v>5636.25</v>
      </c>
      <c r="C2320" s="43">
        <v>5648.25</v>
      </c>
      <c r="D2320" s="43">
        <v>5667.25</v>
      </c>
      <c r="E2320" s="31">
        <f t="shared" si="153"/>
        <v>5650.5799999999999</v>
      </c>
      <c r="F2320" s="32">
        <f t="shared" si="152"/>
        <v>15.631165983380766</v>
      </c>
      <c r="G2320" s="33">
        <f t="shared" si="154"/>
        <v>0.27662940766046612</v>
      </c>
      <c r="H2320" s="47" t="s">
        <v>18</v>
      </c>
      <c r="I2320" s="45" t="s">
        <v>30</v>
      </c>
      <c r="J2320" s="43">
        <v>5636.25</v>
      </c>
      <c r="K2320" s="35">
        <f t="shared" si="155"/>
        <v>5636.25</v>
      </c>
      <c r="M2320" s="26"/>
      <c r="N2320" s="26"/>
    </row>
    <row r="2321" ht="23.600000000000001">
      <c r="A2321" s="46" t="s">
        <v>2346</v>
      </c>
      <c r="B2321" s="43">
        <v>69993.919999999998</v>
      </c>
      <c r="C2321" s="43">
        <v>70005.919999999998</v>
      </c>
      <c r="D2321" s="43">
        <v>70024.919999999998</v>
      </c>
      <c r="E2321" s="31">
        <f t="shared" si="153"/>
        <v>70008.25</v>
      </c>
      <c r="F2321" s="32">
        <f t="shared" si="152"/>
        <v>15.631165983380765</v>
      </c>
      <c r="G2321" s="33">
        <f t="shared" si="154"/>
        <v>0.022327605651306474</v>
      </c>
      <c r="H2321" s="47" t="s">
        <v>18</v>
      </c>
      <c r="I2321" s="45" t="s">
        <v>30</v>
      </c>
      <c r="J2321" s="43">
        <v>69993.919999999998</v>
      </c>
      <c r="K2321" s="35">
        <f t="shared" si="155"/>
        <v>69993.919999999998</v>
      </c>
      <c r="M2321" s="26"/>
      <c r="N2321" s="26"/>
    </row>
    <row r="2322" ht="23.600000000000001">
      <c r="A2322" s="46" t="s">
        <v>2347</v>
      </c>
      <c r="B2322" s="43">
        <v>1029.25</v>
      </c>
      <c r="C2322" s="43">
        <v>1041.25</v>
      </c>
      <c r="D2322" s="43">
        <v>1060.25</v>
      </c>
      <c r="E2322" s="31">
        <f t="shared" si="153"/>
        <v>1043.5799999999999</v>
      </c>
      <c r="F2322" s="32">
        <f t="shared" si="152"/>
        <v>15.631165983380766</v>
      </c>
      <c r="G2322" s="33">
        <f t="shared" si="154"/>
        <v>1.4978407006056813</v>
      </c>
      <c r="H2322" s="47" t="s">
        <v>18</v>
      </c>
      <c r="I2322" s="45" t="s">
        <v>30</v>
      </c>
      <c r="J2322" s="43">
        <v>1029.25</v>
      </c>
      <c r="K2322" s="35">
        <f t="shared" si="155"/>
        <v>1029.25</v>
      </c>
      <c r="M2322" s="26"/>
      <c r="N2322" s="26"/>
    </row>
    <row r="2323" ht="23.600000000000001">
      <c r="A2323" s="46" t="s">
        <v>2348</v>
      </c>
      <c r="B2323" s="43">
        <v>281.97000000000003</v>
      </c>
      <c r="C2323" s="43">
        <v>293.97000000000003</v>
      </c>
      <c r="D2323" s="43">
        <v>312.97000000000003</v>
      </c>
      <c r="E2323" s="31">
        <f t="shared" si="153"/>
        <v>296.30000000000001</v>
      </c>
      <c r="F2323" s="32">
        <f t="shared" si="152"/>
        <v>15.631165983380766</v>
      </c>
      <c r="G2323" s="33">
        <f t="shared" si="154"/>
        <v>5.275452576233806</v>
      </c>
      <c r="H2323" s="47" t="s">
        <v>18</v>
      </c>
      <c r="I2323" s="45" t="s">
        <v>30</v>
      </c>
      <c r="J2323" s="43">
        <v>281.97000000000003</v>
      </c>
      <c r="K2323" s="35">
        <f t="shared" si="155"/>
        <v>281.97000000000003</v>
      </c>
      <c r="M2323" s="26"/>
      <c r="N2323" s="26"/>
    </row>
    <row r="2324" ht="13.800000000000001">
      <c r="A2324" s="46" t="s">
        <v>2349</v>
      </c>
      <c r="B2324" s="43">
        <v>34319.779999999999</v>
      </c>
      <c r="C2324" s="43">
        <v>34331.779999999999</v>
      </c>
      <c r="D2324" s="43">
        <v>34350.779999999999</v>
      </c>
      <c r="E2324" s="31">
        <f t="shared" si="153"/>
        <v>34334.110000000001</v>
      </c>
      <c r="F2324" s="32">
        <f t="shared" si="152"/>
        <v>15.631165983380765</v>
      </c>
      <c r="G2324" s="33">
        <f t="shared" si="154"/>
        <v>0.045526638038326211</v>
      </c>
      <c r="H2324" s="47" t="s">
        <v>18</v>
      </c>
      <c r="I2324" s="45" t="s">
        <v>30</v>
      </c>
      <c r="J2324" s="43">
        <v>34319.779999999999</v>
      </c>
      <c r="K2324" s="35">
        <f t="shared" si="155"/>
        <v>34319.779999999999</v>
      </c>
      <c r="M2324" s="26"/>
      <c r="N2324" s="26"/>
    </row>
    <row r="2325" ht="23.600000000000001">
      <c r="A2325" s="46" t="s">
        <v>2350</v>
      </c>
      <c r="B2325" s="43">
        <v>123043.67</v>
      </c>
      <c r="C2325" s="43">
        <v>123055.67</v>
      </c>
      <c r="D2325" s="43">
        <v>123074.67</v>
      </c>
      <c r="E2325" s="31">
        <f t="shared" si="153"/>
        <v>123058</v>
      </c>
      <c r="F2325" s="32">
        <f t="shared" si="152"/>
        <v>15.631165983380765</v>
      </c>
      <c r="G2325" s="33">
        <f t="shared" si="154"/>
        <v>0.012702275336329833</v>
      </c>
      <c r="H2325" s="47" t="s">
        <v>18</v>
      </c>
      <c r="I2325" s="45" t="s">
        <v>30</v>
      </c>
      <c r="J2325" s="43">
        <v>123043.67</v>
      </c>
      <c r="K2325" s="35">
        <f t="shared" si="155"/>
        <v>123043.67</v>
      </c>
      <c r="M2325" s="26"/>
      <c r="N2325" s="26"/>
    </row>
    <row r="2326" ht="23.600000000000001">
      <c r="A2326" s="46" t="s">
        <v>2351</v>
      </c>
      <c r="B2326" s="43">
        <v>32694.240000000002</v>
      </c>
      <c r="C2326" s="43">
        <v>32706.240000000002</v>
      </c>
      <c r="D2326" s="43">
        <v>32725.240000000002</v>
      </c>
      <c r="E2326" s="31">
        <f t="shared" si="153"/>
        <v>32708.57</v>
      </c>
      <c r="F2326" s="32">
        <f t="shared" si="152"/>
        <v>15.631165983380766</v>
      </c>
      <c r="G2326" s="33">
        <f t="shared" si="154"/>
        <v>0.047789206264232179</v>
      </c>
      <c r="H2326" s="47" t="s">
        <v>18</v>
      </c>
      <c r="I2326" s="45" t="s">
        <v>30</v>
      </c>
      <c r="J2326" s="43">
        <v>32694.240000000002</v>
      </c>
      <c r="K2326" s="35">
        <f t="shared" si="155"/>
        <v>32694.240000000002</v>
      </c>
      <c r="M2326" s="26"/>
      <c r="N2326" s="26"/>
    </row>
    <row r="2327" ht="23.600000000000001">
      <c r="A2327" s="46" t="s">
        <v>2352</v>
      </c>
      <c r="B2327" s="43">
        <v>18797.759999999998</v>
      </c>
      <c r="C2327" s="43">
        <v>18809.759999999998</v>
      </c>
      <c r="D2327" s="43">
        <v>18828.759999999998</v>
      </c>
      <c r="E2327" s="31">
        <f t="shared" si="153"/>
        <v>18812.09</v>
      </c>
      <c r="F2327" s="32">
        <f t="shared" si="152"/>
        <v>15.631165983380765</v>
      </c>
      <c r="G2327" s="33">
        <f t="shared" si="154"/>
        <v>0.08309106528504151</v>
      </c>
      <c r="H2327" s="47" t="s">
        <v>18</v>
      </c>
      <c r="I2327" s="45" t="s">
        <v>30</v>
      </c>
      <c r="J2327" s="43">
        <v>18797.759999999998</v>
      </c>
      <c r="K2327" s="35">
        <f t="shared" si="155"/>
        <v>18797.759999999998</v>
      </c>
      <c r="M2327" s="26"/>
      <c r="N2327" s="26"/>
    </row>
    <row r="2328" ht="23.600000000000001">
      <c r="A2328" s="46" t="s">
        <v>2353</v>
      </c>
      <c r="B2328" s="43">
        <v>18125.970000000001</v>
      </c>
      <c r="C2328" s="43">
        <v>18137.970000000001</v>
      </c>
      <c r="D2328" s="43">
        <v>18156.970000000001</v>
      </c>
      <c r="E2328" s="31">
        <f t="shared" si="153"/>
        <v>18140.299999999999</v>
      </c>
      <c r="F2328" s="32">
        <f t="shared" si="152"/>
        <v>15.631165983380766</v>
      </c>
      <c r="G2328" s="33">
        <f t="shared" si="154"/>
        <v>0.086168177942926888</v>
      </c>
      <c r="H2328" s="47" t="s">
        <v>18</v>
      </c>
      <c r="I2328" s="45" t="s">
        <v>30</v>
      </c>
      <c r="J2328" s="43">
        <v>18125.970000000001</v>
      </c>
      <c r="K2328" s="35">
        <f t="shared" si="155"/>
        <v>18125.970000000001</v>
      </c>
      <c r="M2328" s="26"/>
      <c r="N2328" s="26"/>
    </row>
    <row r="2329" ht="23.600000000000001">
      <c r="A2329" s="46" t="s">
        <v>2354</v>
      </c>
      <c r="B2329" s="43">
        <v>126955.75999999999</v>
      </c>
      <c r="C2329" s="43">
        <v>126967.75999999999</v>
      </c>
      <c r="D2329" s="43">
        <v>126986.75999999999</v>
      </c>
      <c r="E2329" s="31">
        <f t="shared" si="153"/>
        <v>126970.09</v>
      </c>
      <c r="F2329" s="32">
        <f t="shared" si="152"/>
        <v>15.631165983380765</v>
      </c>
      <c r="G2329" s="33">
        <f t="shared" si="154"/>
        <v>0.012310904074637393</v>
      </c>
      <c r="H2329" s="47" t="s">
        <v>18</v>
      </c>
      <c r="I2329" s="45" t="s">
        <v>30</v>
      </c>
      <c r="J2329" s="43">
        <v>126955.75999999999</v>
      </c>
      <c r="K2329" s="35">
        <f t="shared" si="155"/>
        <v>126955.75999999999</v>
      </c>
      <c r="M2329" s="26"/>
      <c r="N2329" s="26"/>
    </row>
    <row r="2330" ht="23.600000000000001">
      <c r="A2330" s="46" t="s">
        <v>2355</v>
      </c>
      <c r="B2330" s="43">
        <v>12727.01</v>
      </c>
      <c r="C2330" s="43">
        <v>12739.01</v>
      </c>
      <c r="D2330" s="43">
        <v>12758.01</v>
      </c>
      <c r="E2330" s="31">
        <f t="shared" si="153"/>
        <v>12741.34</v>
      </c>
      <c r="F2330" s="32">
        <f t="shared" si="152"/>
        <v>15.631165983380766</v>
      </c>
      <c r="G2330" s="33">
        <f t="shared" si="154"/>
        <v>0.12268070692235485</v>
      </c>
      <c r="H2330" s="47" t="s">
        <v>18</v>
      </c>
      <c r="I2330" s="45" t="s">
        <v>30</v>
      </c>
      <c r="J2330" s="43">
        <v>12727.01</v>
      </c>
      <c r="K2330" s="35">
        <f t="shared" si="155"/>
        <v>12727.01</v>
      </c>
      <c r="M2330" s="26"/>
      <c r="N2330" s="26"/>
    </row>
    <row r="2331" ht="23.600000000000001">
      <c r="A2331" s="46" t="s">
        <v>2356</v>
      </c>
      <c r="B2331" s="43">
        <v>212.63</v>
      </c>
      <c r="C2331" s="43">
        <v>224.63</v>
      </c>
      <c r="D2331" s="43">
        <v>243.63</v>
      </c>
      <c r="E2331" s="31">
        <f t="shared" si="153"/>
        <v>226.96000000000001</v>
      </c>
      <c r="F2331" s="32">
        <f t="shared" si="152"/>
        <v>15.631165983380766</v>
      </c>
      <c r="G2331" s="33">
        <f t="shared" si="154"/>
        <v>6.8871898058604009</v>
      </c>
      <c r="H2331" s="47" t="s">
        <v>18</v>
      </c>
      <c r="I2331" s="45" t="s">
        <v>30</v>
      </c>
      <c r="J2331" s="43">
        <v>212.63</v>
      </c>
      <c r="K2331" s="35">
        <f t="shared" si="155"/>
        <v>212.63</v>
      </c>
      <c r="M2331" s="26"/>
      <c r="N2331" s="26"/>
    </row>
    <row r="2332" ht="23.600000000000001">
      <c r="A2332" s="46" t="s">
        <v>2357</v>
      </c>
      <c r="B2332" s="43">
        <v>486.88999999999999</v>
      </c>
      <c r="C2332" s="43">
        <v>498.88999999999999</v>
      </c>
      <c r="D2332" s="43">
        <v>517.88999999999999</v>
      </c>
      <c r="E2332" s="31">
        <f t="shared" si="153"/>
        <v>501.22000000000003</v>
      </c>
      <c r="F2332" s="32">
        <f t="shared" si="152"/>
        <v>15.631165983380766</v>
      </c>
      <c r="G2332" s="33">
        <f t="shared" si="154"/>
        <v>3.1186237547146494</v>
      </c>
      <c r="H2332" s="47" t="s">
        <v>18</v>
      </c>
      <c r="I2332" s="45" t="s">
        <v>30</v>
      </c>
      <c r="J2332" s="43">
        <v>486.88999999999999</v>
      </c>
      <c r="K2332" s="35">
        <f t="shared" si="155"/>
        <v>486.88999999999999</v>
      </c>
      <c r="M2332" s="26"/>
      <c r="N2332" s="26"/>
    </row>
    <row r="2333" ht="23.600000000000001">
      <c r="A2333" s="46" t="s">
        <v>2358</v>
      </c>
      <c r="B2333" s="43">
        <v>24894.709999999999</v>
      </c>
      <c r="C2333" s="43">
        <v>24906.709999999999</v>
      </c>
      <c r="D2333" s="43">
        <v>24925.709999999999</v>
      </c>
      <c r="E2333" s="31">
        <f t="shared" si="153"/>
        <v>24909.040000000001</v>
      </c>
      <c r="F2333" s="32">
        <f t="shared" si="152"/>
        <v>15.631165983380765</v>
      </c>
      <c r="G2333" s="33">
        <f t="shared" si="154"/>
        <v>0.062752984391934663</v>
      </c>
      <c r="H2333" s="47" t="s">
        <v>18</v>
      </c>
      <c r="I2333" s="45" t="s">
        <v>30</v>
      </c>
      <c r="J2333" s="43">
        <v>24894.709999999999</v>
      </c>
      <c r="K2333" s="35">
        <f t="shared" si="155"/>
        <v>24894.709999999999</v>
      </c>
      <c r="M2333" s="26"/>
      <c r="N2333" s="26"/>
    </row>
    <row r="2334" ht="23.600000000000001">
      <c r="A2334" s="46" t="s">
        <v>2359</v>
      </c>
      <c r="B2334" s="43">
        <v>67998.589999999997</v>
      </c>
      <c r="C2334" s="43">
        <v>68010.589999999997</v>
      </c>
      <c r="D2334" s="43">
        <v>68029.589999999997</v>
      </c>
      <c r="E2334" s="31">
        <f t="shared" si="153"/>
        <v>68012.919999999998</v>
      </c>
      <c r="F2334" s="32">
        <f t="shared" ref="F2334:F2397" si="156">SQRT(((SUM((POWER(B2334-E2334,2)),(POWER(C2334-E2334,2)),(POWER(D2334-E2334,2)))/(COLUMNS(B2334:D2334)-1))))</f>
        <v>15.631165983380765</v>
      </c>
      <c r="G2334" s="33">
        <f t="shared" si="154"/>
        <v>0.022982642097090913</v>
      </c>
      <c r="H2334" s="47" t="s">
        <v>18</v>
      </c>
      <c r="I2334" s="45" t="s">
        <v>30</v>
      </c>
      <c r="J2334" s="43">
        <v>67998.589999999997</v>
      </c>
      <c r="K2334" s="35">
        <f t="shared" si="155"/>
        <v>67998.589999999997</v>
      </c>
      <c r="M2334" s="26"/>
      <c r="N2334" s="26"/>
    </row>
    <row r="2335" ht="13.800000000000001">
      <c r="A2335" s="46" t="s">
        <v>2360</v>
      </c>
      <c r="B2335" s="43">
        <v>5123.1599999999999</v>
      </c>
      <c r="C2335" s="43">
        <v>5135.1599999999999</v>
      </c>
      <c r="D2335" s="43">
        <v>5154.1599999999999</v>
      </c>
      <c r="E2335" s="31">
        <f t="shared" si="153"/>
        <v>5137.4899999999998</v>
      </c>
      <c r="F2335" s="32">
        <f t="shared" si="156"/>
        <v>15.631165983380766</v>
      </c>
      <c r="G2335" s="33">
        <f t="shared" si="154"/>
        <v>0.30425686441006733</v>
      </c>
      <c r="H2335" s="47" t="s">
        <v>18</v>
      </c>
      <c r="I2335" s="45" t="s">
        <v>30</v>
      </c>
      <c r="J2335" s="43">
        <v>5123.1599999999999</v>
      </c>
      <c r="K2335" s="35">
        <f t="shared" si="155"/>
        <v>5123.1599999999999</v>
      </c>
      <c r="M2335" s="26"/>
      <c r="N2335" s="26"/>
    </row>
    <row r="2336" ht="23.600000000000001">
      <c r="A2336" s="46" t="s">
        <v>2361</v>
      </c>
      <c r="B2336" s="43">
        <v>460085.96000000002</v>
      </c>
      <c r="C2336" s="43">
        <v>460097.96000000002</v>
      </c>
      <c r="D2336" s="43">
        <v>460116.96000000002</v>
      </c>
      <c r="E2336" s="31">
        <f t="shared" si="153"/>
        <v>460100.29000000004</v>
      </c>
      <c r="F2336" s="32">
        <f t="shared" si="156"/>
        <v>15.631165983380761</v>
      </c>
      <c r="G2336" s="33">
        <f t="shared" si="154"/>
        <v>0.0033973388678761227</v>
      </c>
      <c r="H2336" s="47" t="s">
        <v>18</v>
      </c>
      <c r="I2336" s="45" t="s">
        <v>30</v>
      </c>
      <c r="J2336" s="43">
        <v>460085.96000000002</v>
      </c>
      <c r="K2336" s="35">
        <f t="shared" si="155"/>
        <v>460085.96000000002</v>
      </c>
      <c r="M2336" s="26"/>
      <c r="N2336" s="26"/>
    </row>
    <row r="2337" ht="13.800000000000001">
      <c r="A2337" s="46" t="s">
        <v>2362</v>
      </c>
      <c r="B2337" s="43">
        <v>105191.96000000001</v>
      </c>
      <c r="C2337" s="43">
        <v>105203.96000000001</v>
      </c>
      <c r="D2337" s="43">
        <v>105222.96000000001</v>
      </c>
      <c r="E2337" s="31">
        <f t="shared" si="153"/>
        <v>105206.29000000001</v>
      </c>
      <c r="F2337" s="32">
        <f t="shared" si="156"/>
        <v>15.631165983380765</v>
      </c>
      <c r="G2337" s="33">
        <f t="shared" si="154"/>
        <v>0.014857634446933509</v>
      </c>
      <c r="H2337" s="47" t="s">
        <v>18</v>
      </c>
      <c r="I2337" s="45" t="s">
        <v>30</v>
      </c>
      <c r="J2337" s="43">
        <v>105191.96000000001</v>
      </c>
      <c r="K2337" s="35">
        <f t="shared" si="155"/>
        <v>105191.96000000001</v>
      </c>
      <c r="M2337" s="26"/>
      <c r="N2337" s="26"/>
    </row>
    <row r="2338" ht="13.800000000000001">
      <c r="A2338" s="46" t="s">
        <v>2363</v>
      </c>
      <c r="B2338" s="43">
        <v>2842.7800000000002</v>
      </c>
      <c r="C2338" s="43">
        <v>2854.7800000000002</v>
      </c>
      <c r="D2338" s="43">
        <v>2873.7800000000002</v>
      </c>
      <c r="E2338" s="31">
        <f t="shared" si="153"/>
        <v>2857.1100000000001</v>
      </c>
      <c r="F2338" s="32">
        <f t="shared" si="156"/>
        <v>15.631165983380766</v>
      </c>
      <c r="G2338" s="33">
        <f t="shared" si="154"/>
        <v>0.54709710103498876</v>
      </c>
      <c r="H2338" s="47" t="s">
        <v>18</v>
      </c>
      <c r="I2338" s="45" t="s">
        <v>30</v>
      </c>
      <c r="J2338" s="43">
        <v>2842.7800000000002</v>
      </c>
      <c r="K2338" s="35">
        <f t="shared" si="155"/>
        <v>2842.7800000000002</v>
      </c>
      <c r="M2338" s="26"/>
      <c r="N2338" s="26"/>
    </row>
    <row r="2339" ht="23.600000000000001">
      <c r="A2339" s="46" t="s">
        <v>2364</v>
      </c>
      <c r="B2339" s="43">
        <v>344915.78000000003</v>
      </c>
      <c r="C2339" s="43">
        <v>344927.78000000003</v>
      </c>
      <c r="D2339" s="43">
        <v>344946.78000000003</v>
      </c>
      <c r="E2339" s="31">
        <f t="shared" ref="E2339:E2402" si="157">ROUND(AVERAGE(B2339:D2339),2)</f>
        <v>344930.10999999999</v>
      </c>
      <c r="F2339" s="32">
        <f t="shared" si="156"/>
        <v>15.631165983380781</v>
      </c>
      <c r="G2339" s="33">
        <f t="shared" ref="G2339:G2402" si="158">F2339/E2339*100</f>
        <v>0.0045316907774101776</v>
      </c>
      <c r="H2339" s="47" t="s">
        <v>18</v>
      </c>
      <c r="I2339" s="45" t="s">
        <v>30</v>
      </c>
      <c r="J2339" s="43">
        <v>344915.78000000003</v>
      </c>
      <c r="K2339" s="35">
        <f t="shared" ref="K2339:K2402" si="159">J2339</f>
        <v>344915.78000000003</v>
      </c>
      <c r="M2339" s="26"/>
      <c r="N2339" s="26"/>
    </row>
    <row r="2340" ht="23.600000000000001">
      <c r="A2340" s="46" t="s">
        <v>2365</v>
      </c>
      <c r="B2340" s="43">
        <v>6520.6700000000001</v>
      </c>
      <c r="C2340" s="43">
        <v>6532.6700000000001</v>
      </c>
      <c r="D2340" s="43">
        <v>6551.6700000000001</v>
      </c>
      <c r="E2340" s="31">
        <f t="shared" si="157"/>
        <v>6535</v>
      </c>
      <c r="F2340" s="32">
        <f t="shared" si="156"/>
        <v>15.631165983380766</v>
      </c>
      <c r="G2340" s="33">
        <f t="shared" si="158"/>
        <v>0.23919152231646162</v>
      </c>
      <c r="H2340" s="47" t="s">
        <v>18</v>
      </c>
      <c r="I2340" s="45" t="s">
        <v>30</v>
      </c>
      <c r="J2340" s="43">
        <v>6520.6700000000001</v>
      </c>
      <c r="K2340" s="35">
        <f t="shared" si="159"/>
        <v>6520.6700000000001</v>
      </c>
      <c r="M2340" s="26"/>
      <c r="N2340" s="26"/>
    </row>
    <row r="2341" ht="23.600000000000001">
      <c r="A2341" s="46" t="s">
        <v>2366</v>
      </c>
      <c r="B2341" s="43">
        <v>24477.150000000001</v>
      </c>
      <c r="C2341" s="43">
        <v>24489.150000000001</v>
      </c>
      <c r="D2341" s="43">
        <v>24508.150000000001</v>
      </c>
      <c r="E2341" s="31">
        <f t="shared" si="157"/>
        <v>24491.48</v>
      </c>
      <c r="F2341" s="32">
        <f t="shared" si="156"/>
        <v>15.631165983380766</v>
      </c>
      <c r="G2341" s="33">
        <f t="shared" si="158"/>
        <v>0.063822872212625642</v>
      </c>
      <c r="H2341" s="47" t="s">
        <v>18</v>
      </c>
      <c r="I2341" s="45" t="s">
        <v>30</v>
      </c>
      <c r="J2341" s="43">
        <v>24477.150000000001</v>
      </c>
      <c r="K2341" s="35">
        <f t="shared" si="159"/>
        <v>24477.150000000001</v>
      </c>
      <c r="M2341" s="26"/>
      <c r="N2341" s="26"/>
    </row>
    <row r="2342" ht="23.600000000000001">
      <c r="A2342" s="46" t="s">
        <v>2367</v>
      </c>
      <c r="B2342" s="43">
        <v>128256.19</v>
      </c>
      <c r="C2342" s="43">
        <v>128268.19</v>
      </c>
      <c r="D2342" s="43">
        <v>128287.19</v>
      </c>
      <c r="E2342" s="31">
        <f t="shared" si="157"/>
        <v>128270.52</v>
      </c>
      <c r="F2342" s="32">
        <f t="shared" si="156"/>
        <v>15.631165983380765</v>
      </c>
      <c r="G2342" s="33">
        <f t="shared" si="158"/>
        <v>0.012186093876738602</v>
      </c>
      <c r="H2342" s="47" t="s">
        <v>18</v>
      </c>
      <c r="I2342" s="45" t="s">
        <v>30</v>
      </c>
      <c r="J2342" s="43">
        <v>128256.19</v>
      </c>
      <c r="K2342" s="35">
        <f t="shared" si="159"/>
        <v>128256.19</v>
      </c>
      <c r="M2342" s="26"/>
      <c r="N2342" s="26"/>
    </row>
    <row r="2343" ht="23.600000000000001">
      <c r="A2343" s="46" t="s">
        <v>2368</v>
      </c>
      <c r="B2343" s="43">
        <v>29168.880000000001</v>
      </c>
      <c r="C2343" s="43">
        <v>29180.880000000001</v>
      </c>
      <c r="D2343" s="43">
        <v>29199.880000000001</v>
      </c>
      <c r="E2343" s="31">
        <f t="shared" si="157"/>
        <v>29183.209999999999</v>
      </c>
      <c r="F2343" s="32">
        <f t="shared" si="156"/>
        <v>15.631165983380766</v>
      </c>
      <c r="G2343" s="33">
        <f t="shared" si="158"/>
        <v>0.053562188612495912</v>
      </c>
      <c r="H2343" s="47" t="s">
        <v>18</v>
      </c>
      <c r="I2343" s="45" t="s">
        <v>30</v>
      </c>
      <c r="J2343" s="43">
        <v>29168.880000000001</v>
      </c>
      <c r="K2343" s="35">
        <f t="shared" si="159"/>
        <v>29168.880000000001</v>
      </c>
      <c r="M2343" s="26"/>
      <c r="N2343" s="26"/>
    </row>
    <row r="2344" ht="13.800000000000001">
      <c r="A2344" s="46" t="s">
        <v>2369</v>
      </c>
      <c r="B2344" s="43">
        <v>20606.66</v>
      </c>
      <c r="C2344" s="43">
        <v>20618.66</v>
      </c>
      <c r="D2344" s="43">
        <v>20637.66</v>
      </c>
      <c r="E2344" s="31">
        <f t="shared" si="157"/>
        <v>20620.990000000002</v>
      </c>
      <c r="F2344" s="32">
        <f t="shared" si="156"/>
        <v>15.631165983380765</v>
      </c>
      <c r="G2344" s="33">
        <f t="shared" si="158"/>
        <v>0.07580220922167541</v>
      </c>
      <c r="H2344" s="47" t="s">
        <v>18</v>
      </c>
      <c r="I2344" s="45" t="s">
        <v>30</v>
      </c>
      <c r="J2344" s="43">
        <v>20606.66</v>
      </c>
      <c r="K2344" s="35">
        <f t="shared" si="159"/>
        <v>20606.66</v>
      </c>
      <c r="M2344" s="26"/>
      <c r="N2344" s="26"/>
    </row>
    <row r="2345" ht="23.600000000000001">
      <c r="A2345" s="46" t="s">
        <v>2370</v>
      </c>
      <c r="B2345" s="43">
        <v>102127.31</v>
      </c>
      <c r="C2345" s="43">
        <v>102139.31</v>
      </c>
      <c r="D2345" s="43">
        <v>102158.31</v>
      </c>
      <c r="E2345" s="31">
        <f t="shared" si="157"/>
        <v>102141.64</v>
      </c>
      <c r="F2345" s="32">
        <f t="shared" si="156"/>
        <v>15.631165983380765</v>
      </c>
      <c r="G2345" s="33">
        <f t="shared" si="158"/>
        <v>0.015303421781147009</v>
      </c>
      <c r="H2345" s="47" t="s">
        <v>18</v>
      </c>
      <c r="I2345" s="45" t="s">
        <v>30</v>
      </c>
      <c r="J2345" s="43">
        <v>102127.31</v>
      </c>
      <c r="K2345" s="35">
        <f t="shared" si="159"/>
        <v>102127.31</v>
      </c>
      <c r="M2345" s="26"/>
      <c r="N2345" s="26"/>
    </row>
    <row r="2346" ht="23.600000000000001">
      <c r="A2346" s="46" t="s">
        <v>2371</v>
      </c>
      <c r="B2346" s="43">
        <v>184.90000000000001</v>
      </c>
      <c r="C2346" s="43">
        <v>196.90000000000001</v>
      </c>
      <c r="D2346" s="43">
        <v>215.90000000000001</v>
      </c>
      <c r="E2346" s="31">
        <f t="shared" si="157"/>
        <v>199.23000000000002</v>
      </c>
      <c r="F2346" s="32">
        <f t="shared" si="156"/>
        <v>15.631165983380766</v>
      </c>
      <c r="G2346" s="33">
        <f t="shared" si="158"/>
        <v>7.84578928042</v>
      </c>
      <c r="H2346" s="47" t="s">
        <v>18</v>
      </c>
      <c r="I2346" s="45" t="s">
        <v>30</v>
      </c>
      <c r="J2346" s="43">
        <v>184.90000000000001</v>
      </c>
      <c r="K2346" s="35">
        <f t="shared" si="159"/>
        <v>184.90000000000001</v>
      </c>
      <c r="M2346" s="26"/>
      <c r="N2346" s="26"/>
    </row>
    <row r="2347" ht="23.600000000000001">
      <c r="A2347" s="46" t="s">
        <v>2372</v>
      </c>
      <c r="B2347" s="43">
        <v>12666.92</v>
      </c>
      <c r="C2347" s="43">
        <v>12678.92</v>
      </c>
      <c r="D2347" s="43">
        <v>12697.92</v>
      </c>
      <c r="E2347" s="31">
        <f t="shared" si="157"/>
        <v>12681.25</v>
      </c>
      <c r="F2347" s="32">
        <f t="shared" si="156"/>
        <v>15.631165983380766</v>
      </c>
      <c r="G2347" s="33">
        <f t="shared" si="158"/>
        <v>0.1232620284544565</v>
      </c>
      <c r="H2347" s="47" t="s">
        <v>18</v>
      </c>
      <c r="I2347" s="45" t="s">
        <v>30</v>
      </c>
      <c r="J2347" s="43">
        <v>12666.92</v>
      </c>
      <c r="K2347" s="35">
        <f t="shared" si="159"/>
        <v>12666.92</v>
      </c>
      <c r="M2347" s="26"/>
      <c r="N2347" s="26"/>
    </row>
    <row r="2348" ht="23.600000000000001">
      <c r="A2348" s="46" t="s">
        <v>2373</v>
      </c>
      <c r="B2348" s="43">
        <v>34265.849999999999</v>
      </c>
      <c r="C2348" s="43">
        <v>34277.849999999999</v>
      </c>
      <c r="D2348" s="43">
        <v>34296.849999999999</v>
      </c>
      <c r="E2348" s="31">
        <f t="shared" si="157"/>
        <v>34280.18</v>
      </c>
      <c r="F2348" s="32">
        <f t="shared" si="156"/>
        <v>15.631165983380765</v>
      </c>
      <c r="G2348" s="33">
        <f t="shared" si="158"/>
        <v>0.045598261104173796</v>
      </c>
      <c r="H2348" s="47" t="s">
        <v>18</v>
      </c>
      <c r="I2348" s="45" t="s">
        <v>30</v>
      </c>
      <c r="J2348" s="43">
        <v>34265.849999999999</v>
      </c>
      <c r="K2348" s="35">
        <f t="shared" si="159"/>
        <v>34265.849999999999</v>
      </c>
      <c r="M2348" s="26"/>
      <c r="N2348" s="26"/>
    </row>
    <row r="2349" ht="23.600000000000001">
      <c r="A2349" s="46" t="s">
        <v>2374</v>
      </c>
      <c r="B2349" s="43">
        <v>136208.26000000001</v>
      </c>
      <c r="C2349" s="43">
        <v>136220.26000000001</v>
      </c>
      <c r="D2349" s="43">
        <v>136239.26000000001</v>
      </c>
      <c r="E2349" s="31">
        <f t="shared" si="157"/>
        <v>136222.59</v>
      </c>
      <c r="F2349" s="32">
        <f t="shared" si="156"/>
        <v>15.63116598338077</v>
      </c>
      <c r="G2349" s="33">
        <f t="shared" si="158"/>
        <v>0.011474723820315537</v>
      </c>
      <c r="H2349" s="47" t="s">
        <v>18</v>
      </c>
      <c r="I2349" s="45" t="s">
        <v>30</v>
      </c>
      <c r="J2349" s="43">
        <v>136208.26000000001</v>
      </c>
      <c r="K2349" s="35">
        <f t="shared" si="159"/>
        <v>136208.26000000001</v>
      </c>
      <c r="M2349" s="26"/>
      <c r="N2349" s="26"/>
    </row>
    <row r="2350" ht="23.600000000000001">
      <c r="A2350" s="46" t="s">
        <v>2375</v>
      </c>
      <c r="B2350" s="43">
        <v>15671.48</v>
      </c>
      <c r="C2350" s="43">
        <v>15683.48</v>
      </c>
      <c r="D2350" s="43">
        <v>15702.48</v>
      </c>
      <c r="E2350" s="31">
        <f t="shared" si="157"/>
        <v>15685.809999999999</v>
      </c>
      <c r="F2350" s="32">
        <f t="shared" si="156"/>
        <v>15.631165983380766</v>
      </c>
      <c r="G2350" s="33">
        <f t="shared" si="158"/>
        <v>0.099651634078066514</v>
      </c>
      <c r="H2350" s="47" t="s">
        <v>18</v>
      </c>
      <c r="I2350" s="45" t="s">
        <v>30</v>
      </c>
      <c r="J2350" s="43">
        <v>15671.48</v>
      </c>
      <c r="K2350" s="35">
        <f t="shared" si="159"/>
        <v>15671.48</v>
      </c>
      <c r="M2350" s="26"/>
      <c r="N2350" s="26"/>
    </row>
    <row r="2351" ht="34.799999999999997">
      <c r="A2351" s="46" t="s">
        <v>2376</v>
      </c>
      <c r="B2351" s="43">
        <v>37684.889999999999</v>
      </c>
      <c r="C2351" s="43">
        <v>37696.889999999999</v>
      </c>
      <c r="D2351" s="43">
        <v>37715.889999999999</v>
      </c>
      <c r="E2351" s="31">
        <f t="shared" si="157"/>
        <v>37699.220000000001</v>
      </c>
      <c r="F2351" s="32">
        <f t="shared" si="156"/>
        <v>15.631165983380765</v>
      </c>
      <c r="G2351" s="33">
        <f t="shared" si="158"/>
        <v>0.041462836587549463</v>
      </c>
      <c r="H2351" s="47" t="s">
        <v>18</v>
      </c>
      <c r="I2351" s="45" t="s">
        <v>30</v>
      </c>
      <c r="J2351" s="43">
        <v>37684.889999999999</v>
      </c>
      <c r="K2351" s="35">
        <f t="shared" si="159"/>
        <v>37684.889999999999</v>
      </c>
      <c r="M2351" s="26"/>
      <c r="N2351" s="26"/>
    </row>
    <row r="2352" ht="13.800000000000001">
      <c r="A2352" s="46" t="s">
        <v>2377</v>
      </c>
      <c r="B2352" s="43">
        <v>1670.23</v>
      </c>
      <c r="C2352" s="43">
        <v>1682.23</v>
      </c>
      <c r="D2352" s="43">
        <v>1701.23</v>
      </c>
      <c r="E2352" s="31">
        <f t="shared" si="157"/>
        <v>1684.5599999999999</v>
      </c>
      <c r="F2352" s="32">
        <f t="shared" si="156"/>
        <v>15.631165983380766</v>
      </c>
      <c r="G2352" s="33">
        <f t="shared" si="158"/>
        <v>0.92790793936581473</v>
      </c>
      <c r="H2352" s="47" t="s">
        <v>18</v>
      </c>
      <c r="I2352" s="45" t="s">
        <v>30</v>
      </c>
      <c r="J2352" s="43">
        <v>1670.23</v>
      </c>
      <c r="K2352" s="35">
        <f t="shared" si="159"/>
        <v>1670.23</v>
      </c>
      <c r="M2352" s="26"/>
      <c r="N2352" s="26"/>
    </row>
    <row r="2353" ht="23.600000000000001">
      <c r="A2353" s="46" t="s">
        <v>2378</v>
      </c>
      <c r="B2353" s="43">
        <v>7737.8999999999996</v>
      </c>
      <c r="C2353" s="43">
        <v>7749.8999999999996</v>
      </c>
      <c r="D2353" s="43">
        <v>7768.8999999999996</v>
      </c>
      <c r="E2353" s="31">
        <f t="shared" si="157"/>
        <v>7752.2300000000005</v>
      </c>
      <c r="F2353" s="32">
        <f t="shared" si="156"/>
        <v>15.631165983380766</v>
      </c>
      <c r="G2353" s="33">
        <f t="shared" si="158"/>
        <v>0.20163444561604552</v>
      </c>
      <c r="H2353" s="47" t="s">
        <v>18</v>
      </c>
      <c r="I2353" s="45" t="s">
        <v>30</v>
      </c>
      <c r="J2353" s="43">
        <v>7737.8999999999996</v>
      </c>
      <c r="K2353" s="35">
        <f t="shared" si="159"/>
        <v>7737.8999999999996</v>
      </c>
      <c r="M2353" s="26"/>
      <c r="N2353" s="26"/>
    </row>
    <row r="2354" ht="23.600000000000001">
      <c r="A2354" s="46" t="s">
        <v>2379</v>
      </c>
      <c r="B2354" s="43">
        <v>36053.18</v>
      </c>
      <c r="C2354" s="43">
        <v>36065.18</v>
      </c>
      <c r="D2354" s="43">
        <v>36084.18</v>
      </c>
      <c r="E2354" s="31">
        <f t="shared" si="157"/>
        <v>36067.510000000002</v>
      </c>
      <c r="F2354" s="32">
        <f t="shared" si="156"/>
        <v>15.631165983380765</v>
      </c>
      <c r="G2354" s="33">
        <f t="shared" si="158"/>
        <v>0.043338633533007306</v>
      </c>
      <c r="H2354" s="47" t="s">
        <v>18</v>
      </c>
      <c r="I2354" s="45" t="s">
        <v>30</v>
      </c>
      <c r="J2354" s="43">
        <v>36053.18</v>
      </c>
      <c r="K2354" s="35">
        <f t="shared" si="159"/>
        <v>36053.18</v>
      </c>
      <c r="M2354" s="26"/>
      <c r="N2354" s="26"/>
    </row>
    <row r="2355" ht="23.600000000000001">
      <c r="A2355" s="46" t="s">
        <v>2380</v>
      </c>
      <c r="B2355" s="43">
        <v>1476.0899999999999</v>
      </c>
      <c r="C2355" s="43">
        <v>1488.0899999999999</v>
      </c>
      <c r="D2355" s="43">
        <v>1507.0899999999999</v>
      </c>
      <c r="E2355" s="31">
        <f t="shared" si="157"/>
        <v>1490.4200000000001</v>
      </c>
      <c r="F2355" s="32">
        <f t="shared" si="156"/>
        <v>15.631165983380766</v>
      </c>
      <c r="G2355" s="33">
        <f t="shared" si="158"/>
        <v>1.0487759143986772</v>
      </c>
      <c r="H2355" s="47" t="s">
        <v>18</v>
      </c>
      <c r="I2355" s="45" t="s">
        <v>30</v>
      </c>
      <c r="J2355" s="43">
        <v>1476.0899999999999</v>
      </c>
      <c r="K2355" s="35">
        <f t="shared" si="159"/>
        <v>1476.0899999999999</v>
      </c>
      <c r="M2355" s="26"/>
      <c r="N2355" s="26"/>
    </row>
    <row r="2356" ht="23.600000000000001">
      <c r="A2356" s="46" t="s">
        <v>2381</v>
      </c>
      <c r="B2356" s="43">
        <v>835.11000000000001</v>
      </c>
      <c r="C2356" s="43">
        <v>847.11000000000001</v>
      </c>
      <c r="D2356" s="43">
        <v>866.11000000000001</v>
      </c>
      <c r="E2356" s="31">
        <f t="shared" si="157"/>
        <v>849.44000000000005</v>
      </c>
      <c r="F2356" s="32">
        <f t="shared" si="156"/>
        <v>15.631165983380766</v>
      </c>
      <c r="G2356" s="33">
        <f t="shared" si="158"/>
        <v>1.8401730532328082</v>
      </c>
      <c r="H2356" s="47" t="s">
        <v>18</v>
      </c>
      <c r="I2356" s="45" t="s">
        <v>30</v>
      </c>
      <c r="J2356" s="43">
        <v>835.11000000000001</v>
      </c>
      <c r="K2356" s="35">
        <f t="shared" si="159"/>
        <v>835.11000000000001</v>
      </c>
      <c r="M2356" s="26"/>
      <c r="N2356" s="26"/>
    </row>
    <row r="2357" ht="23.600000000000001">
      <c r="A2357" s="46" t="s">
        <v>2382</v>
      </c>
      <c r="B2357" s="43">
        <v>7737.8999999999996</v>
      </c>
      <c r="C2357" s="43">
        <v>7749.8999999999996</v>
      </c>
      <c r="D2357" s="43">
        <v>7768.8999999999996</v>
      </c>
      <c r="E2357" s="31">
        <f t="shared" si="157"/>
        <v>7752.2300000000005</v>
      </c>
      <c r="F2357" s="32">
        <f t="shared" si="156"/>
        <v>15.631165983380766</v>
      </c>
      <c r="G2357" s="33">
        <f t="shared" si="158"/>
        <v>0.20163444561604552</v>
      </c>
      <c r="H2357" s="47" t="s">
        <v>18</v>
      </c>
      <c r="I2357" s="45" t="s">
        <v>30</v>
      </c>
      <c r="J2357" s="43">
        <v>7737.8999999999996</v>
      </c>
      <c r="K2357" s="35">
        <f t="shared" si="159"/>
        <v>7737.8999999999996</v>
      </c>
      <c r="M2357" s="26"/>
      <c r="N2357" s="26"/>
    </row>
    <row r="2358" ht="13.800000000000001">
      <c r="A2358" s="46" t="s">
        <v>2383</v>
      </c>
      <c r="B2358" s="43">
        <v>572438.02000000002</v>
      </c>
      <c r="C2358" s="43">
        <v>572450.02000000002</v>
      </c>
      <c r="D2358" s="43">
        <v>572469.02000000002</v>
      </c>
      <c r="E2358" s="31">
        <f t="shared" si="157"/>
        <v>572452.34999999998</v>
      </c>
      <c r="F2358" s="32">
        <f t="shared" si="156"/>
        <v>15.631165983380781</v>
      </c>
      <c r="G2358" s="33">
        <f t="shared" si="158"/>
        <v>0.0027305619381911492</v>
      </c>
      <c r="H2358" s="47" t="s">
        <v>18</v>
      </c>
      <c r="I2358" s="45" t="s">
        <v>30</v>
      </c>
      <c r="J2358" s="43">
        <v>572438.02000000002</v>
      </c>
      <c r="K2358" s="35">
        <f t="shared" si="159"/>
        <v>572438.02000000002</v>
      </c>
      <c r="M2358" s="26"/>
      <c r="N2358" s="26"/>
    </row>
    <row r="2359" ht="34.799999999999997">
      <c r="A2359" s="46" t="s">
        <v>2384</v>
      </c>
      <c r="B2359" s="43">
        <v>14044.389999999999</v>
      </c>
      <c r="C2359" s="43">
        <v>14056.389999999999</v>
      </c>
      <c r="D2359" s="43">
        <v>14075.389999999999</v>
      </c>
      <c r="E2359" s="31">
        <f t="shared" si="157"/>
        <v>14058.720000000001</v>
      </c>
      <c r="F2359" s="32">
        <f t="shared" si="156"/>
        <v>15.631165983380765</v>
      </c>
      <c r="G2359" s="33">
        <f t="shared" si="158"/>
        <v>0.11118484459026684</v>
      </c>
      <c r="H2359" s="47" t="s">
        <v>18</v>
      </c>
      <c r="I2359" s="45" t="s">
        <v>30</v>
      </c>
      <c r="J2359" s="43">
        <v>14044.389999999999</v>
      </c>
      <c r="K2359" s="35">
        <f t="shared" si="159"/>
        <v>14044.389999999999</v>
      </c>
      <c r="M2359" s="26"/>
      <c r="N2359" s="26"/>
    </row>
    <row r="2360" ht="23.600000000000001">
      <c r="A2360" s="46" t="s">
        <v>2385</v>
      </c>
      <c r="B2360" s="43">
        <v>687.20000000000005</v>
      </c>
      <c r="C2360" s="43">
        <v>699.20000000000005</v>
      </c>
      <c r="D2360" s="43">
        <v>718.20000000000005</v>
      </c>
      <c r="E2360" s="31">
        <f t="shared" si="157"/>
        <v>701.52999999999997</v>
      </c>
      <c r="F2360" s="32">
        <f t="shared" si="156"/>
        <v>15.631165983380766</v>
      </c>
      <c r="G2360" s="33">
        <f t="shared" si="158"/>
        <v>2.2281536047468768</v>
      </c>
      <c r="H2360" s="47" t="s">
        <v>18</v>
      </c>
      <c r="I2360" s="45" t="s">
        <v>30</v>
      </c>
      <c r="J2360" s="43">
        <v>687.20000000000005</v>
      </c>
      <c r="K2360" s="35">
        <f t="shared" si="159"/>
        <v>687.20000000000005</v>
      </c>
      <c r="M2360" s="26"/>
      <c r="N2360" s="26"/>
    </row>
    <row r="2361" ht="23.600000000000001">
      <c r="A2361" s="46" t="s">
        <v>2386</v>
      </c>
      <c r="B2361" s="43">
        <v>583.96000000000004</v>
      </c>
      <c r="C2361" s="43">
        <v>595.96000000000004</v>
      </c>
      <c r="D2361" s="43">
        <v>614.96000000000004</v>
      </c>
      <c r="E2361" s="31">
        <f t="shared" si="157"/>
        <v>598.28999999999996</v>
      </c>
      <c r="F2361" s="32">
        <f t="shared" si="156"/>
        <v>15.631165983380766</v>
      </c>
      <c r="G2361" s="33">
        <f t="shared" si="158"/>
        <v>2.6126403555768554</v>
      </c>
      <c r="H2361" s="47" t="s">
        <v>18</v>
      </c>
      <c r="I2361" s="45" t="s">
        <v>30</v>
      </c>
      <c r="J2361" s="43">
        <v>583.96000000000004</v>
      </c>
      <c r="K2361" s="35">
        <f t="shared" si="159"/>
        <v>583.96000000000004</v>
      </c>
      <c r="M2361" s="26"/>
      <c r="N2361" s="26"/>
    </row>
    <row r="2362" ht="23.600000000000001">
      <c r="A2362" s="46" t="s">
        <v>2387</v>
      </c>
      <c r="B2362" s="43">
        <v>17293.939999999999</v>
      </c>
      <c r="C2362" s="43">
        <v>17305.939999999999</v>
      </c>
      <c r="D2362" s="43">
        <v>17324.939999999999</v>
      </c>
      <c r="E2362" s="31">
        <f t="shared" si="157"/>
        <v>17308.27</v>
      </c>
      <c r="F2362" s="32">
        <f t="shared" si="156"/>
        <v>15.631165983380765</v>
      </c>
      <c r="G2362" s="33">
        <f t="shared" si="158"/>
        <v>0.090310389099434923</v>
      </c>
      <c r="H2362" s="47" t="s">
        <v>18</v>
      </c>
      <c r="I2362" s="45" t="s">
        <v>30</v>
      </c>
      <c r="J2362" s="43">
        <v>17293.939999999999</v>
      </c>
      <c r="K2362" s="35">
        <f t="shared" si="159"/>
        <v>17293.939999999999</v>
      </c>
      <c r="M2362" s="26"/>
      <c r="N2362" s="26"/>
    </row>
    <row r="2363" ht="23.600000000000001">
      <c r="A2363" s="46" t="s">
        <v>2388</v>
      </c>
      <c r="B2363" s="43">
        <v>7480.5799999999999</v>
      </c>
      <c r="C2363" s="43">
        <v>7492.5799999999999</v>
      </c>
      <c r="D2363" s="43">
        <v>7511.5799999999999</v>
      </c>
      <c r="E2363" s="31">
        <f t="shared" si="157"/>
        <v>7494.9099999999999</v>
      </c>
      <c r="F2363" s="32">
        <f t="shared" si="156"/>
        <v>15.631165983380766</v>
      </c>
      <c r="G2363" s="33">
        <f t="shared" si="158"/>
        <v>0.20855708718824864</v>
      </c>
      <c r="H2363" s="47" t="s">
        <v>18</v>
      </c>
      <c r="I2363" s="45" t="s">
        <v>30</v>
      </c>
      <c r="J2363" s="43">
        <v>7480.5799999999999</v>
      </c>
      <c r="K2363" s="35">
        <f t="shared" si="159"/>
        <v>7480.5799999999999</v>
      </c>
      <c r="M2363" s="26"/>
      <c r="N2363" s="26"/>
    </row>
    <row r="2364" ht="13.800000000000001">
      <c r="A2364" s="46" t="s">
        <v>2389</v>
      </c>
      <c r="B2364" s="43">
        <v>9762.5100000000002</v>
      </c>
      <c r="C2364" s="43">
        <v>9774.5100000000002</v>
      </c>
      <c r="D2364" s="43">
        <v>9793.5100000000002</v>
      </c>
      <c r="E2364" s="31">
        <f t="shared" si="157"/>
        <v>9776.8400000000001</v>
      </c>
      <c r="F2364" s="32">
        <f t="shared" si="156"/>
        <v>15.631165983380766</v>
      </c>
      <c r="G2364" s="33">
        <f t="shared" si="158"/>
        <v>0.15987953145782038</v>
      </c>
      <c r="H2364" s="47" t="s">
        <v>18</v>
      </c>
      <c r="I2364" s="45" t="s">
        <v>30</v>
      </c>
      <c r="J2364" s="43">
        <v>9762.5100000000002</v>
      </c>
      <c r="K2364" s="35">
        <f t="shared" si="159"/>
        <v>9762.5100000000002</v>
      </c>
      <c r="M2364" s="26"/>
      <c r="N2364" s="26"/>
    </row>
    <row r="2365" ht="23.600000000000001">
      <c r="A2365" s="46" t="s">
        <v>2390</v>
      </c>
      <c r="B2365" s="43">
        <v>344472.03000000003</v>
      </c>
      <c r="C2365" s="43">
        <v>344484.03000000003</v>
      </c>
      <c r="D2365" s="43">
        <v>344503.03000000003</v>
      </c>
      <c r="E2365" s="31">
        <f t="shared" si="157"/>
        <v>344486.35999999999</v>
      </c>
      <c r="F2365" s="32">
        <f t="shared" si="156"/>
        <v>15.631165983380781</v>
      </c>
      <c r="G2365" s="33">
        <f t="shared" si="158"/>
        <v>0.004537528273508647</v>
      </c>
      <c r="H2365" s="47" t="s">
        <v>18</v>
      </c>
      <c r="I2365" s="45" t="s">
        <v>30</v>
      </c>
      <c r="J2365" s="43">
        <v>344472.03000000003</v>
      </c>
      <c r="K2365" s="35">
        <f t="shared" si="159"/>
        <v>344472.03000000003</v>
      </c>
      <c r="M2365" s="26"/>
      <c r="N2365" s="26"/>
    </row>
    <row r="2366" ht="23.600000000000001">
      <c r="A2366" s="46" t="s">
        <v>2391</v>
      </c>
      <c r="B2366" s="43">
        <v>11059.860000000001</v>
      </c>
      <c r="C2366" s="43">
        <v>11071.860000000001</v>
      </c>
      <c r="D2366" s="43">
        <v>11090.860000000001</v>
      </c>
      <c r="E2366" s="31">
        <f t="shared" si="157"/>
        <v>11074.190000000001</v>
      </c>
      <c r="F2366" s="32">
        <f t="shared" si="156"/>
        <v>15.631165983380766</v>
      </c>
      <c r="G2366" s="33">
        <f t="shared" si="158"/>
        <v>0.14114951958906941</v>
      </c>
      <c r="H2366" s="47" t="s">
        <v>18</v>
      </c>
      <c r="I2366" s="45" t="s">
        <v>30</v>
      </c>
      <c r="J2366" s="43">
        <v>11059.860000000001</v>
      </c>
      <c r="K2366" s="35">
        <f t="shared" si="159"/>
        <v>11059.860000000001</v>
      </c>
      <c r="M2366" s="26"/>
      <c r="N2366" s="26"/>
    </row>
    <row r="2367" ht="23.600000000000001">
      <c r="A2367" s="46" t="s">
        <v>2392</v>
      </c>
      <c r="B2367" s="43">
        <v>11873.4</v>
      </c>
      <c r="C2367" s="43">
        <v>11885.4</v>
      </c>
      <c r="D2367" s="43">
        <v>11904.4</v>
      </c>
      <c r="E2367" s="31">
        <f t="shared" si="157"/>
        <v>11887.73</v>
      </c>
      <c r="F2367" s="32">
        <f t="shared" si="156"/>
        <v>15.631165983380766</v>
      </c>
      <c r="G2367" s="33">
        <f t="shared" si="158"/>
        <v>0.13148991425091894</v>
      </c>
      <c r="H2367" s="47" t="s">
        <v>18</v>
      </c>
      <c r="I2367" s="45" t="s">
        <v>30</v>
      </c>
      <c r="J2367" s="43">
        <v>11873.4</v>
      </c>
      <c r="K2367" s="35">
        <f t="shared" si="159"/>
        <v>11873.4</v>
      </c>
      <c r="M2367" s="26"/>
      <c r="N2367" s="26"/>
    </row>
    <row r="2368" ht="23.600000000000001">
      <c r="A2368" s="46" t="s">
        <v>2393</v>
      </c>
      <c r="B2368" s="43">
        <v>20615.900000000001</v>
      </c>
      <c r="C2368" s="43">
        <v>20627.900000000001</v>
      </c>
      <c r="D2368" s="43">
        <v>20646.900000000001</v>
      </c>
      <c r="E2368" s="31">
        <f t="shared" si="157"/>
        <v>20630.23</v>
      </c>
      <c r="F2368" s="32">
        <f t="shared" si="156"/>
        <v>15.631165983380766</v>
      </c>
      <c r="G2368" s="33">
        <f t="shared" si="158"/>
        <v>0.07576825844103903</v>
      </c>
      <c r="H2368" s="47" t="s">
        <v>18</v>
      </c>
      <c r="I2368" s="45" t="s">
        <v>30</v>
      </c>
      <c r="J2368" s="43">
        <v>20615.900000000001</v>
      </c>
      <c r="K2368" s="35">
        <f t="shared" si="159"/>
        <v>20615.900000000001</v>
      </c>
      <c r="M2368" s="26"/>
      <c r="N2368" s="26"/>
    </row>
    <row r="2369" ht="23.600000000000001">
      <c r="A2369" s="46" t="s">
        <v>2394</v>
      </c>
      <c r="B2369" s="43">
        <v>39173.300000000003</v>
      </c>
      <c r="C2369" s="43">
        <v>39185.300000000003</v>
      </c>
      <c r="D2369" s="43">
        <v>39204.300000000003</v>
      </c>
      <c r="E2369" s="31">
        <f t="shared" si="157"/>
        <v>39187.629999999997</v>
      </c>
      <c r="F2369" s="32">
        <f t="shared" si="156"/>
        <v>15.631165983380768</v>
      </c>
      <c r="G2369" s="33">
        <f t="shared" si="158"/>
        <v>0.039888010536439096</v>
      </c>
      <c r="H2369" s="47" t="s">
        <v>18</v>
      </c>
      <c r="I2369" s="45" t="s">
        <v>30</v>
      </c>
      <c r="J2369" s="43">
        <v>39173.300000000003</v>
      </c>
      <c r="K2369" s="35">
        <f t="shared" si="159"/>
        <v>39173.300000000003</v>
      </c>
      <c r="M2369" s="26"/>
      <c r="N2369" s="26"/>
    </row>
    <row r="2370" ht="23.600000000000001">
      <c r="A2370" s="46" t="s">
        <v>2395</v>
      </c>
      <c r="B2370" s="43">
        <v>351149.85999999999</v>
      </c>
      <c r="C2370" s="43">
        <v>351161.85999999999</v>
      </c>
      <c r="D2370" s="43">
        <v>351180.85999999999</v>
      </c>
      <c r="E2370" s="31">
        <f t="shared" si="157"/>
        <v>351164.19</v>
      </c>
      <c r="F2370" s="32">
        <f t="shared" si="156"/>
        <v>15.631165983380761</v>
      </c>
      <c r="G2370" s="33">
        <f t="shared" si="158"/>
        <v>0.004451241450154915</v>
      </c>
      <c r="H2370" s="47" t="s">
        <v>18</v>
      </c>
      <c r="I2370" s="45" t="s">
        <v>30</v>
      </c>
      <c r="J2370" s="43">
        <v>351149.85999999999</v>
      </c>
      <c r="K2370" s="35">
        <f t="shared" si="159"/>
        <v>351149.85999999999</v>
      </c>
      <c r="M2370" s="26"/>
      <c r="N2370" s="26"/>
    </row>
    <row r="2371" ht="23.600000000000001">
      <c r="A2371" s="46" t="s">
        <v>2396</v>
      </c>
      <c r="B2371" s="43">
        <v>2402.1100000000001</v>
      </c>
      <c r="C2371" s="43">
        <v>2414.1100000000001</v>
      </c>
      <c r="D2371" s="43">
        <v>2433.1100000000001</v>
      </c>
      <c r="E2371" s="31">
        <f t="shared" si="157"/>
        <v>2416.4400000000001</v>
      </c>
      <c r="F2371" s="32">
        <f t="shared" si="156"/>
        <v>15.631165983380766</v>
      </c>
      <c r="G2371" s="33">
        <f t="shared" si="158"/>
        <v>0.64686753999192059</v>
      </c>
      <c r="H2371" s="47" t="s">
        <v>18</v>
      </c>
      <c r="I2371" s="45" t="s">
        <v>30</v>
      </c>
      <c r="J2371" s="43">
        <v>2402.1100000000001</v>
      </c>
      <c r="K2371" s="35">
        <f t="shared" si="159"/>
        <v>2402.1100000000001</v>
      </c>
      <c r="M2371" s="26"/>
      <c r="N2371" s="26"/>
    </row>
    <row r="2372" ht="23.600000000000001">
      <c r="A2372" s="46" t="s">
        <v>2397</v>
      </c>
      <c r="B2372" s="43">
        <v>4349.6800000000003</v>
      </c>
      <c r="C2372" s="43">
        <v>4361.6800000000003</v>
      </c>
      <c r="D2372" s="43">
        <v>4380.6800000000003</v>
      </c>
      <c r="E2372" s="31">
        <f t="shared" si="157"/>
        <v>4364.0100000000002</v>
      </c>
      <c r="F2372" s="32">
        <f t="shared" si="156"/>
        <v>15.631165983380766</v>
      </c>
      <c r="G2372" s="33">
        <f t="shared" si="158"/>
        <v>0.35818355098592269</v>
      </c>
      <c r="H2372" s="47" t="s">
        <v>18</v>
      </c>
      <c r="I2372" s="45" t="s">
        <v>30</v>
      </c>
      <c r="J2372" s="43">
        <v>4349.6800000000003</v>
      </c>
      <c r="K2372" s="35">
        <f t="shared" si="159"/>
        <v>4349.6800000000003</v>
      </c>
      <c r="M2372" s="26"/>
      <c r="N2372" s="26"/>
    </row>
    <row r="2373" ht="23.600000000000001">
      <c r="A2373" s="46" t="s">
        <v>2398</v>
      </c>
      <c r="B2373" s="43">
        <v>1092.4300000000001</v>
      </c>
      <c r="C2373" s="43">
        <v>1104.4300000000001</v>
      </c>
      <c r="D2373" s="43">
        <v>1123.4300000000001</v>
      </c>
      <c r="E2373" s="31">
        <f t="shared" si="157"/>
        <v>1106.76</v>
      </c>
      <c r="F2373" s="32">
        <f t="shared" si="156"/>
        <v>15.631165983380766</v>
      </c>
      <c r="G2373" s="33">
        <f t="shared" si="158"/>
        <v>1.4123356448896569</v>
      </c>
      <c r="H2373" s="47" t="s">
        <v>18</v>
      </c>
      <c r="I2373" s="45" t="s">
        <v>30</v>
      </c>
      <c r="J2373" s="43">
        <v>1092.4300000000001</v>
      </c>
      <c r="K2373" s="35">
        <f t="shared" si="159"/>
        <v>1092.4300000000001</v>
      </c>
      <c r="M2373" s="26"/>
      <c r="N2373" s="26"/>
    </row>
    <row r="2374" ht="23.600000000000001">
      <c r="A2374" s="46" t="s">
        <v>2399</v>
      </c>
      <c r="B2374" s="43">
        <v>11545.209999999999</v>
      </c>
      <c r="C2374" s="43">
        <v>11557.209999999999</v>
      </c>
      <c r="D2374" s="43">
        <v>11576.209999999999</v>
      </c>
      <c r="E2374" s="31">
        <f t="shared" si="157"/>
        <v>11559.540000000001</v>
      </c>
      <c r="F2374" s="32">
        <f t="shared" si="156"/>
        <v>15.631165983380765</v>
      </c>
      <c r="G2374" s="33">
        <f t="shared" si="158"/>
        <v>0.13522307966736363</v>
      </c>
      <c r="H2374" s="47" t="s">
        <v>18</v>
      </c>
      <c r="I2374" s="45" t="s">
        <v>30</v>
      </c>
      <c r="J2374" s="43">
        <v>11545.209999999999</v>
      </c>
      <c r="K2374" s="35">
        <f t="shared" si="159"/>
        <v>11545.209999999999</v>
      </c>
      <c r="M2374" s="26"/>
      <c r="N2374" s="26"/>
    </row>
    <row r="2375" ht="32.950000000000003">
      <c r="A2375" s="46" t="s">
        <v>2400</v>
      </c>
      <c r="B2375" s="43">
        <v>2825.8299999999999</v>
      </c>
      <c r="C2375" s="43">
        <v>2837.8299999999999</v>
      </c>
      <c r="D2375" s="43">
        <v>2856.8299999999999</v>
      </c>
      <c r="E2375" s="31">
        <f t="shared" si="157"/>
        <v>2840.1599999999999</v>
      </c>
      <c r="F2375" s="32">
        <f t="shared" si="156"/>
        <v>15.631165983380766</v>
      </c>
      <c r="G2375" s="33">
        <f t="shared" si="158"/>
        <v>0.55036216210990807</v>
      </c>
      <c r="H2375" s="47" t="s">
        <v>18</v>
      </c>
      <c r="I2375" s="45" t="s">
        <v>30</v>
      </c>
      <c r="J2375" s="43">
        <v>2825.8299999999999</v>
      </c>
      <c r="K2375" s="35">
        <f t="shared" si="159"/>
        <v>2825.8299999999999</v>
      </c>
      <c r="M2375" s="26"/>
      <c r="N2375" s="26"/>
    </row>
    <row r="2376" ht="23.600000000000001">
      <c r="A2376" s="46" t="s">
        <v>2401</v>
      </c>
      <c r="B2376" s="43">
        <v>4679.4099999999999</v>
      </c>
      <c r="C2376" s="43">
        <v>4691.4099999999999</v>
      </c>
      <c r="D2376" s="43">
        <v>4710.4099999999999</v>
      </c>
      <c r="E2376" s="31">
        <f t="shared" si="157"/>
        <v>4693.7399999999998</v>
      </c>
      <c r="F2376" s="32">
        <f t="shared" si="156"/>
        <v>15.631165983380766</v>
      </c>
      <c r="G2376" s="33">
        <f t="shared" si="158"/>
        <v>0.33302155601675354</v>
      </c>
      <c r="H2376" s="47" t="s">
        <v>18</v>
      </c>
      <c r="I2376" s="45" t="s">
        <v>30</v>
      </c>
      <c r="J2376" s="43">
        <v>4679.4099999999999</v>
      </c>
      <c r="K2376" s="35">
        <f t="shared" si="159"/>
        <v>4679.4099999999999</v>
      </c>
      <c r="M2376" s="26"/>
      <c r="N2376" s="26"/>
    </row>
    <row r="2377" ht="13.800000000000001">
      <c r="A2377" s="46" t="s">
        <v>2402</v>
      </c>
      <c r="B2377" s="43">
        <v>103259.78999999999</v>
      </c>
      <c r="C2377" s="43">
        <v>103271.78999999999</v>
      </c>
      <c r="D2377" s="43">
        <v>103290.78999999999</v>
      </c>
      <c r="E2377" s="31">
        <f t="shared" si="157"/>
        <v>103274.12</v>
      </c>
      <c r="F2377" s="32">
        <f t="shared" si="156"/>
        <v>15.631165983380765</v>
      </c>
      <c r="G2377" s="33">
        <f t="shared" si="158"/>
        <v>0.015135608014264139</v>
      </c>
      <c r="H2377" s="47" t="s">
        <v>18</v>
      </c>
      <c r="I2377" s="45" t="s">
        <v>30</v>
      </c>
      <c r="J2377" s="43">
        <v>103259.78999999999</v>
      </c>
      <c r="K2377" s="35">
        <f t="shared" si="159"/>
        <v>103259.78999999999</v>
      </c>
      <c r="M2377" s="26"/>
      <c r="N2377" s="26"/>
    </row>
    <row r="2378" ht="23.600000000000001">
      <c r="A2378" s="46" t="s">
        <v>2403</v>
      </c>
      <c r="B2378" s="43">
        <v>23876.240000000002</v>
      </c>
      <c r="C2378" s="43">
        <v>23888.240000000002</v>
      </c>
      <c r="D2378" s="43">
        <v>23907.240000000002</v>
      </c>
      <c r="E2378" s="31">
        <f t="shared" si="157"/>
        <v>23890.57</v>
      </c>
      <c r="F2378" s="32">
        <f t="shared" si="156"/>
        <v>15.631165983380766</v>
      </c>
      <c r="G2378" s="33">
        <f t="shared" si="158"/>
        <v>0.065428183519190899</v>
      </c>
      <c r="H2378" s="47" t="s">
        <v>18</v>
      </c>
      <c r="I2378" s="45" t="s">
        <v>30</v>
      </c>
      <c r="J2378" s="43">
        <v>23876.240000000002</v>
      </c>
      <c r="K2378" s="35">
        <f t="shared" si="159"/>
        <v>23876.240000000002</v>
      </c>
      <c r="M2378" s="26"/>
      <c r="N2378" s="26"/>
    </row>
    <row r="2379" ht="32.950000000000003">
      <c r="A2379" s="46" t="s">
        <v>2404</v>
      </c>
      <c r="B2379" s="43">
        <v>10371.120000000001</v>
      </c>
      <c r="C2379" s="43">
        <v>10383.120000000001</v>
      </c>
      <c r="D2379" s="43">
        <v>10402.120000000001</v>
      </c>
      <c r="E2379" s="31">
        <f t="shared" si="157"/>
        <v>10385.450000000001</v>
      </c>
      <c r="F2379" s="32">
        <f t="shared" si="156"/>
        <v>15.631165983380766</v>
      </c>
      <c r="G2379" s="33">
        <f t="shared" si="158"/>
        <v>0.15051024253528508</v>
      </c>
      <c r="H2379" s="47" t="s">
        <v>18</v>
      </c>
      <c r="I2379" s="45" t="s">
        <v>30</v>
      </c>
      <c r="J2379" s="43">
        <v>10371.120000000001</v>
      </c>
      <c r="K2379" s="35">
        <f t="shared" si="159"/>
        <v>10371.120000000001</v>
      </c>
      <c r="M2379" s="26"/>
      <c r="N2379" s="26"/>
    </row>
    <row r="2380" ht="23.600000000000001">
      <c r="A2380" s="46" t="s">
        <v>2405</v>
      </c>
      <c r="B2380" s="43">
        <v>8537.5699999999997</v>
      </c>
      <c r="C2380" s="43">
        <v>8549.5699999999997</v>
      </c>
      <c r="D2380" s="43">
        <v>8568.5699999999997</v>
      </c>
      <c r="E2380" s="31">
        <f t="shared" si="157"/>
        <v>8551.8999999999996</v>
      </c>
      <c r="F2380" s="32">
        <f t="shared" si="156"/>
        <v>15.631165983380766</v>
      </c>
      <c r="G2380" s="33">
        <f t="shared" si="158"/>
        <v>0.18278003699038536</v>
      </c>
      <c r="H2380" s="47" t="s">
        <v>18</v>
      </c>
      <c r="I2380" s="45" t="s">
        <v>30</v>
      </c>
      <c r="J2380" s="43">
        <v>8537.5699999999997</v>
      </c>
      <c r="K2380" s="35">
        <f t="shared" si="159"/>
        <v>8537.5699999999997</v>
      </c>
      <c r="M2380" s="26"/>
      <c r="N2380" s="26"/>
    </row>
    <row r="2381" ht="13.800000000000001">
      <c r="A2381" s="46" t="s">
        <v>2406</v>
      </c>
      <c r="B2381" s="43">
        <v>60658.209999999999</v>
      </c>
      <c r="C2381" s="43">
        <v>60670.209999999999</v>
      </c>
      <c r="D2381" s="43">
        <v>60689.209999999999</v>
      </c>
      <c r="E2381" s="31">
        <f t="shared" si="157"/>
        <v>60672.540000000001</v>
      </c>
      <c r="F2381" s="32">
        <f t="shared" si="156"/>
        <v>15.631165983380765</v>
      </c>
      <c r="G2381" s="33">
        <f t="shared" si="158"/>
        <v>0.025763164000354635</v>
      </c>
      <c r="H2381" s="47" t="s">
        <v>18</v>
      </c>
      <c r="I2381" s="45" t="s">
        <v>30</v>
      </c>
      <c r="J2381" s="43">
        <v>60658.209999999999</v>
      </c>
      <c r="K2381" s="35">
        <f t="shared" si="159"/>
        <v>60658.209999999999</v>
      </c>
      <c r="M2381" s="26"/>
      <c r="N2381" s="26"/>
    </row>
    <row r="2382" ht="23.600000000000001">
      <c r="A2382" s="46" t="s">
        <v>2407</v>
      </c>
      <c r="B2382" s="43">
        <v>37108.629999999997</v>
      </c>
      <c r="C2382" s="43">
        <v>37120.629999999997</v>
      </c>
      <c r="D2382" s="43">
        <v>37139.629999999997</v>
      </c>
      <c r="E2382" s="31">
        <f t="shared" si="157"/>
        <v>37122.959999999999</v>
      </c>
      <c r="F2382" s="32">
        <f t="shared" si="156"/>
        <v>15.631165983380765</v>
      </c>
      <c r="G2382" s="33">
        <f t="shared" si="158"/>
        <v>0.042106464525945034</v>
      </c>
      <c r="H2382" s="47" t="s">
        <v>18</v>
      </c>
      <c r="I2382" s="45" t="s">
        <v>30</v>
      </c>
      <c r="J2382" s="43">
        <v>37108.629999999997</v>
      </c>
      <c r="K2382" s="35">
        <f t="shared" si="159"/>
        <v>37108.629999999997</v>
      </c>
      <c r="M2382" s="26"/>
      <c r="N2382" s="26"/>
    </row>
    <row r="2383" ht="23.600000000000001">
      <c r="A2383" s="46" t="s">
        <v>2408</v>
      </c>
      <c r="B2383" s="43">
        <v>48304.080000000002</v>
      </c>
      <c r="C2383" s="43">
        <v>48316.080000000002</v>
      </c>
      <c r="D2383" s="43">
        <v>48335.080000000002</v>
      </c>
      <c r="E2383" s="31">
        <f t="shared" si="157"/>
        <v>48318.410000000003</v>
      </c>
      <c r="F2383" s="32">
        <f t="shared" si="156"/>
        <v>15.631165983380765</v>
      </c>
      <c r="G2383" s="33">
        <f t="shared" si="158"/>
        <v>0.032350331857734484</v>
      </c>
      <c r="H2383" s="47" t="s">
        <v>18</v>
      </c>
      <c r="I2383" s="45" t="s">
        <v>30</v>
      </c>
      <c r="J2383" s="43">
        <v>48304.080000000002</v>
      </c>
      <c r="K2383" s="35">
        <f t="shared" si="159"/>
        <v>48304.080000000002</v>
      </c>
      <c r="M2383" s="26"/>
      <c r="N2383" s="26"/>
    </row>
    <row r="2384" ht="23.600000000000001">
      <c r="A2384" s="46" t="s">
        <v>2409</v>
      </c>
      <c r="B2384" s="43">
        <v>47912.720000000001</v>
      </c>
      <c r="C2384" s="43">
        <v>47924.720000000001</v>
      </c>
      <c r="D2384" s="43">
        <v>47943.720000000001</v>
      </c>
      <c r="E2384" s="31">
        <f t="shared" si="157"/>
        <v>47927.050000000003</v>
      </c>
      <c r="F2384" s="32">
        <f t="shared" si="156"/>
        <v>15.631165983380765</v>
      </c>
      <c r="G2384" s="33">
        <f t="shared" si="158"/>
        <v>0.032614496371841717</v>
      </c>
      <c r="H2384" s="47" t="s">
        <v>18</v>
      </c>
      <c r="I2384" s="45" t="s">
        <v>30</v>
      </c>
      <c r="J2384" s="43">
        <v>47912.720000000001</v>
      </c>
      <c r="K2384" s="35">
        <f t="shared" si="159"/>
        <v>47912.720000000001</v>
      </c>
      <c r="M2384" s="26"/>
      <c r="N2384" s="26"/>
    </row>
    <row r="2385" ht="23.600000000000001">
      <c r="A2385" s="46" t="s">
        <v>2410</v>
      </c>
      <c r="B2385" s="43">
        <v>47912.720000000001</v>
      </c>
      <c r="C2385" s="43">
        <v>47924.720000000001</v>
      </c>
      <c r="D2385" s="43">
        <v>47943.720000000001</v>
      </c>
      <c r="E2385" s="31">
        <f t="shared" si="157"/>
        <v>47927.050000000003</v>
      </c>
      <c r="F2385" s="32">
        <f t="shared" si="156"/>
        <v>15.631165983380765</v>
      </c>
      <c r="G2385" s="33">
        <f t="shared" si="158"/>
        <v>0.032614496371841717</v>
      </c>
      <c r="H2385" s="47" t="s">
        <v>18</v>
      </c>
      <c r="I2385" s="45" t="s">
        <v>30</v>
      </c>
      <c r="J2385" s="43">
        <v>47912.720000000001</v>
      </c>
      <c r="K2385" s="35">
        <f t="shared" si="159"/>
        <v>47912.720000000001</v>
      </c>
      <c r="M2385" s="26"/>
      <c r="N2385" s="26"/>
    </row>
    <row r="2386" ht="23.600000000000001">
      <c r="A2386" s="46" t="s">
        <v>2411</v>
      </c>
      <c r="B2386" s="43">
        <v>51955.779999999999</v>
      </c>
      <c r="C2386" s="43">
        <v>51967.779999999999</v>
      </c>
      <c r="D2386" s="43">
        <v>51986.779999999999</v>
      </c>
      <c r="E2386" s="31">
        <f t="shared" si="157"/>
        <v>51970.110000000001</v>
      </c>
      <c r="F2386" s="32">
        <f t="shared" si="156"/>
        <v>15.631165983380765</v>
      </c>
      <c r="G2386" s="33">
        <f t="shared" si="158"/>
        <v>0.030077223202684706</v>
      </c>
      <c r="H2386" s="47" t="s">
        <v>18</v>
      </c>
      <c r="I2386" s="45" t="s">
        <v>30</v>
      </c>
      <c r="J2386" s="43">
        <v>51955.779999999999</v>
      </c>
      <c r="K2386" s="35">
        <f t="shared" si="159"/>
        <v>51955.779999999999</v>
      </c>
      <c r="M2386" s="26"/>
      <c r="N2386" s="26"/>
    </row>
    <row r="2387" ht="23.600000000000001">
      <c r="A2387" s="46" t="s">
        <v>2412</v>
      </c>
      <c r="B2387" s="43">
        <v>37026.959999999999</v>
      </c>
      <c r="C2387" s="43">
        <v>37038.959999999999</v>
      </c>
      <c r="D2387" s="43">
        <v>37057.959999999999</v>
      </c>
      <c r="E2387" s="31">
        <f t="shared" si="157"/>
        <v>37041.290000000001</v>
      </c>
      <c r="F2387" s="32">
        <f t="shared" si="156"/>
        <v>15.631165983380765</v>
      </c>
      <c r="G2387" s="33">
        <f t="shared" si="158"/>
        <v>0.042199302409232413</v>
      </c>
      <c r="H2387" s="47" t="s">
        <v>18</v>
      </c>
      <c r="I2387" s="45" t="s">
        <v>30</v>
      </c>
      <c r="J2387" s="43">
        <v>37026.959999999999</v>
      </c>
      <c r="K2387" s="35">
        <f t="shared" si="159"/>
        <v>37026.959999999999</v>
      </c>
      <c r="M2387" s="26"/>
      <c r="N2387" s="26"/>
    </row>
    <row r="2388" ht="23.600000000000001">
      <c r="A2388" s="46" t="s">
        <v>2413</v>
      </c>
      <c r="B2388" s="43">
        <v>24517.209999999999</v>
      </c>
      <c r="C2388" s="43">
        <v>24529.209999999999</v>
      </c>
      <c r="D2388" s="43">
        <v>24548.209999999999</v>
      </c>
      <c r="E2388" s="31">
        <f t="shared" si="157"/>
        <v>24531.540000000001</v>
      </c>
      <c r="F2388" s="32">
        <f t="shared" si="156"/>
        <v>15.631165983380765</v>
      </c>
      <c r="G2388" s="33">
        <f t="shared" si="158"/>
        <v>0.063718649474842445</v>
      </c>
      <c r="H2388" s="47" t="s">
        <v>18</v>
      </c>
      <c r="I2388" s="45" t="s">
        <v>30</v>
      </c>
      <c r="J2388" s="43">
        <v>24517.209999999999</v>
      </c>
      <c r="K2388" s="35">
        <f t="shared" si="159"/>
        <v>24517.209999999999</v>
      </c>
      <c r="M2388" s="26"/>
      <c r="N2388" s="26"/>
    </row>
    <row r="2389" ht="32.950000000000003">
      <c r="A2389" s="46" t="s">
        <v>2414</v>
      </c>
      <c r="B2389" s="43">
        <v>56186.809999999998</v>
      </c>
      <c r="C2389" s="43">
        <v>56198.809999999998</v>
      </c>
      <c r="D2389" s="43">
        <v>56217.809999999998</v>
      </c>
      <c r="E2389" s="31">
        <f t="shared" si="157"/>
        <v>56201.139999999999</v>
      </c>
      <c r="F2389" s="32">
        <f t="shared" si="156"/>
        <v>15.631165983380765</v>
      </c>
      <c r="G2389" s="33">
        <f t="shared" si="158"/>
        <v>0.027812898427648912</v>
      </c>
      <c r="H2389" s="47" t="s">
        <v>18</v>
      </c>
      <c r="I2389" s="45" t="s">
        <v>30</v>
      </c>
      <c r="J2389" s="43">
        <v>56186.809999999998</v>
      </c>
      <c r="K2389" s="35">
        <f t="shared" si="159"/>
        <v>56186.809999999998</v>
      </c>
      <c r="M2389" s="26"/>
      <c r="N2389" s="26"/>
    </row>
    <row r="2390" ht="23.600000000000001">
      <c r="A2390" s="46" t="s">
        <v>2415</v>
      </c>
      <c r="B2390" s="43">
        <v>31432.32</v>
      </c>
      <c r="C2390" s="43">
        <v>31444.32</v>
      </c>
      <c r="D2390" s="43">
        <v>31463.32</v>
      </c>
      <c r="E2390" s="31">
        <f t="shared" si="157"/>
        <v>31446.650000000001</v>
      </c>
      <c r="F2390" s="32">
        <f t="shared" si="156"/>
        <v>15.631165983380765</v>
      </c>
      <c r="G2390" s="33">
        <f t="shared" si="158"/>
        <v>0.049706935344085185</v>
      </c>
      <c r="H2390" s="47" t="s">
        <v>18</v>
      </c>
      <c r="I2390" s="45" t="s">
        <v>30</v>
      </c>
      <c r="J2390" s="43">
        <v>31432.32</v>
      </c>
      <c r="K2390" s="35">
        <f t="shared" si="159"/>
        <v>31432.32</v>
      </c>
      <c r="M2390" s="26"/>
      <c r="N2390" s="26"/>
    </row>
    <row r="2391" ht="34.799999999999997">
      <c r="A2391" s="46" t="s">
        <v>2416</v>
      </c>
      <c r="B2391" s="43">
        <v>97557.289999999994</v>
      </c>
      <c r="C2391" s="43">
        <v>97569.289999999994</v>
      </c>
      <c r="D2391" s="43">
        <v>97588.289999999994</v>
      </c>
      <c r="E2391" s="31">
        <f t="shared" si="157"/>
        <v>97571.619999999995</v>
      </c>
      <c r="F2391" s="32">
        <f t="shared" si="156"/>
        <v>15.631165983380765</v>
      </c>
      <c r="G2391" s="33">
        <f t="shared" si="158"/>
        <v>0.016020197249344392</v>
      </c>
      <c r="H2391" s="47" t="s">
        <v>18</v>
      </c>
      <c r="I2391" s="45" t="s">
        <v>30</v>
      </c>
      <c r="J2391" s="43">
        <v>97557.289999999994</v>
      </c>
      <c r="K2391" s="35">
        <f t="shared" si="159"/>
        <v>97557.289999999994</v>
      </c>
      <c r="M2391" s="26"/>
      <c r="N2391" s="26"/>
    </row>
    <row r="2392" ht="23.600000000000001">
      <c r="A2392" s="46" t="s">
        <v>2417</v>
      </c>
      <c r="B2392" s="43">
        <v>48468.949999999997</v>
      </c>
      <c r="C2392" s="43">
        <v>48480.949999999997</v>
      </c>
      <c r="D2392" s="43">
        <v>48499.949999999997</v>
      </c>
      <c r="E2392" s="31">
        <f t="shared" si="157"/>
        <v>48483.279999999999</v>
      </c>
      <c r="F2392" s="32">
        <f t="shared" si="156"/>
        <v>15.631165983380765</v>
      </c>
      <c r="G2392" s="33">
        <f t="shared" si="158"/>
        <v>0.032240322815165902</v>
      </c>
      <c r="H2392" s="47" t="s">
        <v>18</v>
      </c>
      <c r="I2392" s="45" t="s">
        <v>30</v>
      </c>
      <c r="J2392" s="43">
        <v>48468.949999999997</v>
      </c>
      <c r="K2392" s="35">
        <f t="shared" si="159"/>
        <v>48468.949999999997</v>
      </c>
      <c r="M2392" s="26"/>
      <c r="N2392" s="26"/>
    </row>
    <row r="2393" ht="32.950000000000003">
      <c r="A2393" s="46" t="s">
        <v>2418</v>
      </c>
      <c r="B2393" s="43">
        <v>56186.809999999998</v>
      </c>
      <c r="C2393" s="43">
        <v>56198.809999999998</v>
      </c>
      <c r="D2393" s="43">
        <v>56217.809999999998</v>
      </c>
      <c r="E2393" s="31">
        <f t="shared" si="157"/>
        <v>56201.139999999999</v>
      </c>
      <c r="F2393" s="32">
        <f t="shared" si="156"/>
        <v>15.631165983380765</v>
      </c>
      <c r="G2393" s="33">
        <f t="shared" si="158"/>
        <v>0.027812898427648912</v>
      </c>
      <c r="H2393" s="47" t="s">
        <v>18</v>
      </c>
      <c r="I2393" s="45" t="s">
        <v>30</v>
      </c>
      <c r="J2393" s="43">
        <v>56186.809999999998</v>
      </c>
      <c r="K2393" s="35">
        <f t="shared" si="159"/>
        <v>56186.809999999998</v>
      </c>
      <c r="M2393" s="26"/>
      <c r="N2393" s="26"/>
    </row>
    <row r="2394" ht="23.600000000000001">
      <c r="A2394" s="46" t="s">
        <v>2419</v>
      </c>
      <c r="B2394" s="43">
        <v>41070.019999999997</v>
      </c>
      <c r="C2394" s="43">
        <v>41082.019999999997</v>
      </c>
      <c r="D2394" s="43">
        <v>41101.019999999997</v>
      </c>
      <c r="E2394" s="31">
        <f t="shared" si="157"/>
        <v>41084.349999999999</v>
      </c>
      <c r="F2394" s="32">
        <f t="shared" si="156"/>
        <v>15.631165983380765</v>
      </c>
      <c r="G2394" s="33">
        <f t="shared" si="158"/>
        <v>0.038046521323522861</v>
      </c>
      <c r="H2394" s="47" t="s">
        <v>18</v>
      </c>
      <c r="I2394" s="45" t="s">
        <v>30</v>
      </c>
      <c r="J2394" s="43">
        <v>41070.019999999997</v>
      </c>
      <c r="K2394" s="35">
        <f t="shared" si="159"/>
        <v>41070.019999999997</v>
      </c>
      <c r="M2394" s="26"/>
      <c r="N2394" s="26"/>
    </row>
    <row r="2395" ht="23.600000000000001">
      <c r="A2395" s="46" t="s">
        <v>2420</v>
      </c>
      <c r="B2395" s="43">
        <v>27646.57</v>
      </c>
      <c r="C2395" s="43">
        <v>27658.57</v>
      </c>
      <c r="D2395" s="43">
        <v>27677.57</v>
      </c>
      <c r="E2395" s="31">
        <f t="shared" si="157"/>
        <v>27660.900000000001</v>
      </c>
      <c r="F2395" s="32">
        <f t="shared" si="156"/>
        <v>15.631165983380765</v>
      </c>
      <c r="G2395" s="33">
        <f t="shared" si="158"/>
        <v>0.056509968885252344</v>
      </c>
      <c r="H2395" s="47" t="s">
        <v>18</v>
      </c>
      <c r="I2395" s="45" t="s">
        <v>30</v>
      </c>
      <c r="J2395" s="43">
        <v>27646.57</v>
      </c>
      <c r="K2395" s="35">
        <f t="shared" si="159"/>
        <v>27646.57</v>
      </c>
      <c r="M2395" s="26"/>
      <c r="N2395" s="26"/>
    </row>
    <row r="2396" ht="23.600000000000001">
      <c r="A2396" s="46" t="s">
        <v>2421</v>
      </c>
      <c r="B2396" s="43">
        <v>1342.04</v>
      </c>
      <c r="C2396" s="43">
        <v>1354.04</v>
      </c>
      <c r="D2396" s="43">
        <v>1373.04</v>
      </c>
      <c r="E2396" s="31">
        <f t="shared" si="157"/>
        <v>1356.3700000000001</v>
      </c>
      <c r="F2396" s="32">
        <f t="shared" si="156"/>
        <v>15.631165983380766</v>
      </c>
      <c r="G2396" s="33">
        <f t="shared" si="158"/>
        <v>1.1524264015999148</v>
      </c>
      <c r="H2396" s="47" t="s">
        <v>18</v>
      </c>
      <c r="I2396" s="45" t="s">
        <v>30</v>
      </c>
      <c r="J2396" s="43">
        <v>1342.04</v>
      </c>
      <c r="K2396" s="35">
        <f t="shared" si="159"/>
        <v>1342.04</v>
      </c>
      <c r="M2396" s="26"/>
      <c r="N2396" s="26"/>
    </row>
    <row r="2397" ht="23.600000000000001">
      <c r="A2397" s="46" t="s">
        <v>2422</v>
      </c>
      <c r="B2397" s="43">
        <v>365.17000000000002</v>
      </c>
      <c r="C2397" s="43">
        <v>377.17000000000002</v>
      </c>
      <c r="D2397" s="43">
        <v>396.17000000000002</v>
      </c>
      <c r="E2397" s="31">
        <f t="shared" si="157"/>
        <v>379.5</v>
      </c>
      <c r="F2397" s="32">
        <f t="shared" si="156"/>
        <v>15.631165983380766</v>
      </c>
      <c r="G2397" s="33">
        <f t="shared" si="158"/>
        <v>4.1188843170963807</v>
      </c>
      <c r="H2397" s="47" t="s">
        <v>18</v>
      </c>
      <c r="I2397" s="45" t="s">
        <v>30</v>
      </c>
      <c r="J2397" s="43">
        <v>365.17000000000002</v>
      </c>
      <c r="K2397" s="35">
        <f t="shared" si="159"/>
        <v>365.17000000000002</v>
      </c>
      <c r="M2397" s="26"/>
      <c r="N2397" s="26"/>
    </row>
    <row r="2398" ht="23.600000000000001">
      <c r="A2398" s="46" t="s">
        <v>2423</v>
      </c>
      <c r="B2398" s="43">
        <v>8596.1200000000008</v>
      </c>
      <c r="C2398" s="43">
        <v>8608.1200000000008</v>
      </c>
      <c r="D2398" s="43">
        <v>8627.1200000000008</v>
      </c>
      <c r="E2398" s="31">
        <f t="shared" si="157"/>
        <v>8610.4500000000007</v>
      </c>
      <c r="F2398" s="32">
        <f t="shared" ref="F2398:F2461" si="160">SQRT(((SUM((POWER(B2398-E2398,2)),(POWER(C2398-E2398,2)),(POWER(D2398-E2398,2)))/(COLUMNS(B2398:D2398)-1))))</f>
        <v>15.631165983380766</v>
      </c>
      <c r="G2398" s="33">
        <f t="shared" si="158"/>
        <v>0.18153715524021119</v>
      </c>
      <c r="H2398" s="47" t="s">
        <v>18</v>
      </c>
      <c r="I2398" s="45" t="s">
        <v>30</v>
      </c>
      <c r="J2398" s="43">
        <v>8596.1200000000008</v>
      </c>
      <c r="K2398" s="35">
        <f t="shared" si="159"/>
        <v>8596.1200000000008</v>
      </c>
      <c r="M2398" s="26"/>
      <c r="N2398" s="26"/>
    </row>
    <row r="2399" ht="23.600000000000001">
      <c r="A2399" s="46" t="s">
        <v>2424</v>
      </c>
      <c r="B2399" s="43">
        <v>116823.46000000001</v>
      </c>
      <c r="C2399" s="43">
        <v>116835.46000000001</v>
      </c>
      <c r="D2399" s="43">
        <v>116854.46000000001</v>
      </c>
      <c r="E2399" s="31">
        <f t="shared" si="157"/>
        <v>116837.79000000001</v>
      </c>
      <c r="F2399" s="32">
        <f t="shared" si="160"/>
        <v>15.631165983380765</v>
      </c>
      <c r="G2399" s="33">
        <f t="shared" si="158"/>
        <v>0.013378519041981849</v>
      </c>
      <c r="H2399" s="47" t="s">
        <v>18</v>
      </c>
      <c r="I2399" s="45" t="s">
        <v>30</v>
      </c>
      <c r="J2399" s="43">
        <v>116823.46000000001</v>
      </c>
      <c r="K2399" s="35">
        <f t="shared" si="159"/>
        <v>116823.46000000001</v>
      </c>
      <c r="M2399" s="26"/>
      <c r="N2399" s="26"/>
    </row>
    <row r="2400" ht="13.800000000000001">
      <c r="A2400" s="46" t="s">
        <v>2425</v>
      </c>
      <c r="B2400" s="43">
        <v>349.75999999999999</v>
      </c>
      <c r="C2400" s="43">
        <v>361.75999999999999</v>
      </c>
      <c r="D2400" s="43">
        <v>380.75999999999999</v>
      </c>
      <c r="E2400" s="31">
        <f t="shared" si="157"/>
        <v>364.09000000000003</v>
      </c>
      <c r="F2400" s="32">
        <f t="shared" si="160"/>
        <v>15.631165983380766</v>
      </c>
      <c r="G2400" s="33">
        <f t="shared" si="158"/>
        <v>4.2932148598919948</v>
      </c>
      <c r="H2400" s="47" t="s">
        <v>18</v>
      </c>
      <c r="I2400" s="45" t="s">
        <v>30</v>
      </c>
      <c r="J2400" s="43">
        <v>349.75999999999999</v>
      </c>
      <c r="K2400" s="35">
        <f t="shared" si="159"/>
        <v>349.75999999999999</v>
      </c>
      <c r="M2400" s="26"/>
      <c r="N2400" s="26"/>
    </row>
    <row r="2401" ht="23.600000000000001">
      <c r="A2401" s="46" t="s">
        <v>2426</v>
      </c>
      <c r="B2401" s="43">
        <v>8517.5400000000009</v>
      </c>
      <c r="C2401" s="43">
        <v>8529.5400000000009</v>
      </c>
      <c r="D2401" s="43">
        <v>8548.5400000000009</v>
      </c>
      <c r="E2401" s="31">
        <f t="shared" si="157"/>
        <v>8531.8700000000008</v>
      </c>
      <c r="F2401" s="32">
        <f t="shared" si="160"/>
        <v>15.631165983380766</v>
      </c>
      <c r="G2401" s="33">
        <f t="shared" si="158"/>
        <v>0.18320914387327472</v>
      </c>
      <c r="H2401" s="47" t="s">
        <v>18</v>
      </c>
      <c r="I2401" s="45" t="s">
        <v>30</v>
      </c>
      <c r="J2401" s="43">
        <v>8517.5400000000009</v>
      </c>
      <c r="K2401" s="35">
        <f t="shared" si="159"/>
        <v>8517.5400000000009</v>
      </c>
      <c r="M2401" s="26"/>
      <c r="N2401" s="26"/>
    </row>
    <row r="2402" ht="23.600000000000001">
      <c r="A2402" s="46" t="s">
        <v>2427</v>
      </c>
      <c r="B2402" s="43">
        <v>10799.469999999999</v>
      </c>
      <c r="C2402" s="43">
        <v>10811.469999999999</v>
      </c>
      <c r="D2402" s="43">
        <v>10830.469999999999</v>
      </c>
      <c r="E2402" s="31">
        <f t="shared" si="157"/>
        <v>10813.800000000001</v>
      </c>
      <c r="F2402" s="32">
        <f t="shared" si="160"/>
        <v>15.631165983380765</v>
      </c>
      <c r="G2402" s="33">
        <f t="shared" si="158"/>
        <v>0.14454831773641794</v>
      </c>
      <c r="H2402" s="47" t="s">
        <v>18</v>
      </c>
      <c r="I2402" s="45" t="s">
        <v>30</v>
      </c>
      <c r="J2402" s="43">
        <v>10799.469999999999</v>
      </c>
      <c r="K2402" s="35">
        <f t="shared" si="159"/>
        <v>10799.469999999999</v>
      </c>
      <c r="M2402" s="26"/>
      <c r="N2402" s="26"/>
    </row>
    <row r="2403" ht="23.600000000000001">
      <c r="A2403" s="46" t="s">
        <v>2428</v>
      </c>
      <c r="B2403" s="43">
        <v>23575.779999999999</v>
      </c>
      <c r="C2403" s="43">
        <v>23587.779999999999</v>
      </c>
      <c r="D2403" s="43">
        <v>23606.779999999999</v>
      </c>
      <c r="E2403" s="31">
        <f t="shared" ref="E2403:E2466" si="161">ROUND(AVERAGE(B2403:D2403),2)</f>
        <v>23590.110000000001</v>
      </c>
      <c r="F2403" s="32">
        <f t="shared" si="160"/>
        <v>15.631165983380765</v>
      </c>
      <c r="G2403" s="33">
        <f t="shared" ref="G2403:G2466" si="162">F2403/E2403*100</f>
        <v>0.066261522236991541</v>
      </c>
      <c r="H2403" s="47" t="s">
        <v>18</v>
      </c>
      <c r="I2403" s="45" t="s">
        <v>30</v>
      </c>
      <c r="J2403" s="43">
        <v>23575.779999999999</v>
      </c>
      <c r="K2403" s="35">
        <f t="shared" ref="K2403:K2466" si="163">J2403</f>
        <v>23575.779999999999</v>
      </c>
      <c r="M2403" s="26"/>
      <c r="N2403" s="26"/>
    </row>
    <row r="2404" ht="23.600000000000001">
      <c r="A2404" s="46" t="s">
        <v>2429</v>
      </c>
      <c r="B2404" s="43">
        <v>14294</v>
      </c>
      <c r="C2404" s="43">
        <v>14306</v>
      </c>
      <c r="D2404" s="43">
        <v>14325</v>
      </c>
      <c r="E2404" s="31">
        <f t="shared" si="161"/>
        <v>14308.33</v>
      </c>
      <c r="F2404" s="32">
        <f t="shared" si="160"/>
        <v>15.631165983380766</v>
      </c>
      <c r="G2404" s="33">
        <f t="shared" si="162"/>
        <v>0.10924521578255998</v>
      </c>
      <c r="H2404" s="47" t="s">
        <v>18</v>
      </c>
      <c r="I2404" s="45" t="s">
        <v>30</v>
      </c>
      <c r="J2404" s="43">
        <v>14294</v>
      </c>
      <c r="K2404" s="35">
        <f t="shared" si="163"/>
        <v>14294</v>
      </c>
      <c r="M2404" s="26"/>
      <c r="N2404" s="26"/>
    </row>
    <row r="2405" ht="13.800000000000001">
      <c r="A2405" s="46" t="s">
        <v>2430</v>
      </c>
      <c r="B2405" s="43">
        <v>32965.419999999998</v>
      </c>
      <c r="C2405" s="43">
        <v>32977.419999999998</v>
      </c>
      <c r="D2405" s="43">
        <v>32996.419999999998</v>
      </c>
      <c r="E2405" s="31">
        <f t="shared" si="161"/>
        <v>32979.75</v>
      </c>
      <c r="F2405" s="32">
        <f t="shared" si="160"/>
        <v>15.631165983380765</v>
      </c>
      <c r="G2405" s="33">
        <f t="shared" si="162"/>
        <v>0.047396253711385818</v>
      </c>
      <c r="H2405" s="47" t="s">
        <v>18</v>
      </c>
      <c r="I2405" s="45" t="s">
        <v>30</v>
      </c>
      <c r="J2405" s="43">
        <v>32965.419999999998</v>
      </c>
      <c r="K2405" s="35">
        <f t="shared" si="163"/>
        <v>32965.419999999998</v>
      </c>
      <c r="M2405" s="26"/>
      <c r="N2405" s="26"/>
    </row>
    <row r="2406" ht="23.600000000000001">
      <c r="A2406" s="46" t="s">
        <v>2431</v>
      </c>
      <c r="B2406" s="43">
        <v>49163.849999999999</v>
      </c>
      <c r="C2406" s="43">
        <v>49175.849999999999</v>
      </c>
      <c r="D2406" s="43">
        <v>49194.849999999999</v>
      </c>
      <c r="E2406" s="31">
        <f t="shared" si="161"/>
        <v>49178.18</v>
      </c>
      <c r="F2406" s="32">
        <f t="shared" si="160"/>
        <v>15.631165983380765</v>
      </c>
      <c r="G2406" s="33">
        <f t="shared" si="162"/>
        <v>0.03178475897924804</v>
      </c>
      <c r="H2406" s="47" t="s">
        <v>18</v>
      </c>
      <c r="I2406" s="45" t="s">
        <v>30</v>
      </c>
      <c r="J2406" s="43">
        <v>49163.849999999999</v>
      </c>
      <c r="K2406" s="35">
        <f t="shared" si="163"/>
        <v>49163.849999999999</v>
      </c>
      <c r="M2406" s="26"/>
      <c r="N2406" s="26"/>
    </row>
    <row r="2407" ht="13.800000000000001">
      <c r="A2407" s="46" t="s">
        <v>2432</v>
      </c>
      <c r="B2407" s="43">
        <v>8552.9799999999996</v>
      </c>
      <c r="C2407" s="43">
        <v>8564.9799999999996</v>
      </c>
      <c r="D2407" s="43">
        <v>8583.9799999999996</v>
      </c>
      <c r="E2407" s="31">
        <f t="shared" si="161"/>
        <v>8567.3099999999995</v>
      </c>
      <c r="F2407" s="32">
        <f t="shared" si="160"/>
        <v>15.631165983380766</v>
      </c>
      <c r="G2407" s="33">
        <f t="shared" si="162"/>
        <v>0.18245127097514585</v>
      </c>
      <c r="H2407" s="47" t="s">
        <v>18</v>
      </c>
      <c r="I2407" s="45" t="s">
        <v>30</v>
      </c>
      <c r="J2407" s="43">
        <v>8552.9799999999996</v>
      </c>
      <c r="K2407" s="35">
        <f t="shared" si="163"/>
        <v>8552.9799999999996</v>
      </c>
      <c r="M2407" s="26"/>
      <c r="N2407" s="26"/>
    </row>
    <row r="2408" ht="23.600000000000001">
      <c r="A2408" s="46" t="s">
        <v>2433</v>
      </c>
      <c r="B2408" s="43">
        <v>7366.5600000000004</v>
      </c>
      <c r="C2408" s="43">
        <v>7378.5600000000004</v>
      </c>
      <c r="D2408" s="43">
        <v>7397.5600000000004</v>
      </c>
      <c r="E2408" s="31">
        <f t="shared" si="161"/>
        <v>7380.8900000000003</v>
      </c>
      <c r="F2408" s="32">
        <f t="shared" si="160"/>
        <v>15.631165983380766</v>
      </c>
      <c r="G2408" s="33">
        <f t="shared" si="162"/>
        <v>0.21177887738986445</v>
      </c>
      <c r="H2408" s="47" t="s">
        <v>18</v>
      </c>
      <c r="I2408" s="45" t="s">
        <v>30</v>
      </c>
      <c r="J2408" s="43">
        <v>7366.5600000000004</v>
      </c>
      <c r="K2408" s="35">
        <f t="shared" si="163"/>
        <v>7366.5600000000004</v>
      </c>
      <c r="M2408" s="26"/>
      <c r="N2408" s="26"/>
    </row>
    <row r="2409" ht="13.800000000000001">
      <c r="A2409" s="46" t="s">
        <v>2434</v>
      </c>
      <c r="B2409" s="43">
        <v>8648.5100000000002</v>
      </c>
      <c r="C2409" s="43">
        <v>8660.5100000000002</v>
      </c>
      <c r="D2409" s="43">
        <v>8679.5100000000002</v>
      </c>
      <c r="E2409" s="31">
        <f t="shared" si="161"/>
        <v>8662.8400000000001</v>
      </c>
      <c r="F2409" s="32">
        <f t="shared" si="160"/>
        <v>15.631165983380766</v>
      </c>
      <c r="G2409" s="33">
        <f t="shared" si="162"/>
        <v>0.18043927838192517</v>
      </c>
      <c r="H2409" s="47" t="s">
        <v>18</v>
      </c>
      <c r="I2409" s="45" t="s">
        <v>30</v>
      </c>
      <c r="J2409" s="43">
        <v>8648.5100000000002</v>
      </c>
      <c r="K2409" s="35">
        <f t="shared" si="163"/>
        <v>8648.5100000000002</v>
      </c>
      <c r="M2409" s="26"/>
      <c r="N2409" s="26"/>
    </row>
    <row r="2410" ht="13.800000000000001">
      <c r="A2410" s="46" t="s">
        <v>2435</v>
      </c>
      <c r="B2410" s="43">
        <v>10149.25</v>
      </c>
      <c r="C2410" s="43">
        <v>10161.25</v>
      </c>
      <c r="D2410" s="43">
        <v>10180.25</v>
      </c>
      <c r="E2410" s="31">
        <f t="shared" si="161"/>
        <v>10163.58</v>
      </c>
      <c r="F2410" s="32">
        <f t="shared" si="160"/>
        <v>15.631165983380766</v>
      </c>
      <c r="G2410" s="33">
        <f t="shared" si="162"/>
        <v>0.15379586704075499</v>
      </c>
      <c r="H2410" s="47" t="s">
        <v>18</v>
      </c>
      <c r="I2410" s="45" t="s">
        <v>30</v>
      </c>
      <c r="J2410" s="43">
        <v>10149.25</v>
      </c>
      <c r="K2410" s="35">
        <f t="shared" si="163"/>
        <v>10149.25</v>
      </c>
      <c r="M2410" s="26"/>
      <c r="N2410" s="26"/>
    </row>
    <row r="2411" ht="23.600000000000001">
      <c r="A2411" s="46" t="s">
        <v>2436</v>
      </c>
      <c r="B2411" s="43">
        <v>998.44000000000005</v>
      </c>
      <c r="C2411" s="43">
        <v>1010.4400000000001</v>
      </c>
      <c r="D2411" s="43">
        <v>1029.4400000000001</v>
      </c>
      <c r="E2411" s="31">
        <f t="shared" si="161"/>
        <v>1012.77</v>
      </c>
      <c r="F2411" s="32">
        <f t="shared" si="160"/>
        <v>15.631165983380766</v>
      </c>
      <c r="G2411" s="33">
        <f t="shared" si="162"/>
        <v>1.5434072872795173</v>
      </c>
      <c r="H2411" s="47" t="s">
        <v>18</v>
      </c>
      <c r="I2411" s="45" t="s">
        <v>30</v>
      </c>
      <c r="J2411" s="43">
        <v>998.44000000000005</v>
      </c>
      <c r="K2411" s="35">
        <f t="shared" si="163"/>
        <v>998.44000000000005</v>
      </c>
      <c r="M2411" s="26"/>
      <c r="N2411" s="26"/>
    </row>
    <row r="2412" ht="23.600000000000001">
      <c r="A2412" s="46" t="s">
        <v>2437</v>
      </c>
      <c r="B2412" s="43">
        <v>1707.21</v>
      </c>
      <c r="C2412" s="43">
        <v>1719.21</v>
      </c>
      <c r="D2412" s="43">
        <v>1738.21</v>
      </c>
      <c r="E2412" s="31">
        <f t="shared" si="161"/>
        <v>1721.54</v>
      </c>
      <c r="F2412" s="32">
        <f t="shared" si="160"/>
        <v>15.631165983380766</v>
      </c>
      <c r="G2412" s="33">
        <f t="shared" si="162"/>
        <v>0.90797576491866394</v>
      </c>
      <c r="H2412" s="47" t="s">
        <v>18</v>
      </c>
      <c r="I2412" s="45" t="s">
        <v>30</v>
      </c>
      <c r="J2412" s="43">
        <v>1707.21</v>
      </c>
      <c r="K2412" s="35">
        <f t="shared" si="163"/>
        <v>1707.21</v>
      </c>
      <c r="M2412" s="26"/>
      <c r="N2412" s="26"/>
    </row>
    <row r="2413" ht="23.600000000000001">
      <c r="A2413" s="46" t="s">
        <v>2438</v>
      </c>
      <c r="B2413" s="43">
        <v>1721.0699999999999</v>
      </c>
      <c r="C2413" s="43">
        <v>1733.0699999999999</v>
      </c>
      <c r="D2413" s="43">
        <v>1752.0699999999999</v>
      </c>
      <c r="E2413" s="31">
        <f t="shared" si="161"/>
        <v>1735.4000000000001</v>
      </c>
      <c r="F2413" s="32">
        <f t="shared" si="160"/>
        <v>15.631165983380766</v>
      </c>
      <c r="G2413" s="33">
        <f t="shared" si="162"/>
        <v>0.90072409723295865</v>
      </c>
      <c r="H2413" s="47" t="s">
        <v>18</v>
      </c>
      <c r="I2413" s="45" t="s">
        <v>30</v>
      </c>
      <c r="J2413" s="43">
        <v>1721.0699999999999</v>
      </c>
      <c r="K2413" s="35">
        <f t="shared" si="163"/>
        <v>1721.0699999999999</v>
      </c>
      <c r="M2413" s="26"/>
      <c r="N2413" s="26"/>
    </row>
    <row r="2414" ht="23.600000000000001">
      <c r="A2414" s="46" t="s">
        <v>2439</v>
      </c>
      <c r="B2414" s="43">
        <v>679.49000000000001</v>
      </c>
      <c r="C2414" s="43">
        <v>691.49000000000001</v>
      </c>
      <c r="D2414" s="43">
        <v>710.49000000000001</v>
      </c>
      <c r="E2414" s="31">
        <f t="shared" si="161"/>
        <v>693.82000000000005</v>
      </c>
      <c r="F2414" s="32">
        <f t="shared" si="160"/>
        <v>15.631165983380766</v>
      </c>
      <c r="G2414" s="33">
        <f t="shared" si="162"/>
        <v>2.2529137216253154</v>
      </c>
      <c r="H2414" s="47" t="s">
        <v>18</v>
      </c>
      <c r="I2414" s="45" t="s">
        <v>30</v>
      </c>
      <c r="J2414" s="43">
        <v>679.49000000000001</v>
      </c>
      <c r="K2414" s="35">
        <f t="shared" si="163"/>
        <v>679.49000000000001</v>
      </c>
      <c r="M2414" s="26"/>
      <c r="N2414" s="26"/>
    </row>
    <row r="2415" ht="23.600000000000001">
      <c r="A2415" s="46" t="s">
        <v>2440</v>
      </c>
      <c r="B2415" s="43">
        <v>3761.0900000000001</v>
      </c>
      <c r="C2415" s="43">
        <v>3773.0900000000001</v>
      </c>
      <c r="D2415" s="43">
        <v>3792.0900000000001</v>
      </c>
      <c r="E2415" s="31">
        <f t="shared" si="161"/>
        <v>3775.4200000000001</v>
      </c>
      <c r="F2415" s="32">
        <f t="shared" si="160"/>
        <v>15.631165983380766</v>
      </c>
      <c r="G2415" s="33">
        <f t="shared" si="162"/>
        <v>0.41402455841683222</v>
      </c>
      <c r="H2415" s="47" t="s">
        <v>18</v>
      </c>
      <c r="I2415" s="45" t="s">
        <v>30</v>
      </c>
      <c r="J2415" s="43">
        <v>3761.0900000000001</v>
      </c>
      <c r="K2415" s="35">
        <f t="shared" si="163"/>
        <v>3761.0900000000001</v>
      </c>
      <c r="M2415" s="26"/>
      <c r="N2415" s="26"/>
    </row>
    <row r="2416" ht="23.600000000000001">
      <c r="A2416" s="46" t="s">
        <v>2441</v>
      </c>
      <c r="B2416" s="43">
        <v>114.02</v>
      </c>
      <c r="C2416" s="43">
        <v>126.02</v>
      </c>
      <c r="D2416" s="43">
        <v>145.02000000000001</v>
      </c>
      <c r="E2416" s="31">
        <f t="shared" si="161"/>
        <v>128.34999999999999</v>
      </c>
      <c r="F2416" s="32">
        <f t="shared" si="160"/>
        <v>15.631165983380775</v>
      </c>
      <c r="G2416" s="33">
        <f t="shared" si="162"/>
        <v>12.178547708126821</v>
      </c>
      <c r="H2416" s="47" t="s">
        <v>18</v>
      </c>
      <c r="I2416" s="45" t="s">
        <v>30</v>
      </c>
      <c r="J2416" s="43">
        <v>114.02</v>
      </c>
      <c r="K2416" s="35">
        <f t="shared" si="163"/>
        <v>114.02</v>
      </c>
      <c r="M2416" s="26"/>
      <c r="N2416" s="26"/>
    </row>
    <row r="2417" ht="32.950000000000003">
      <c r="A2417" s="46" t="s">
        <v>2442</v>
      </c>
      <c r="B2417" s="43">
        <v>1935.24</v>
      </c>
      <c r="C2417" s="43">
        <v>1947.24</v>
      </c>
      <c r="D2417" s="43">
        <v>1966.24</v>
      </c>
      <c r="E2417" s="31">
        <f t="shared" si="161"/>
        <v>1949.5699999999999</v>
      </c>
      <c r="F2417" s="32">
        <f t="shared" si="160"/>
        <v>15.631165983380766</v>
      </c>
      <c r="G2417" s="33">
        <f t="shared" si="162"/>
        <v>0.80177505723727627</v>
      </c>
      <c r="H2417" s="47" t="s">
        <v>18</v>
      </c>
      <c r="I2417" s="45" t="s">
        <v>30</v>
      </c>
      <c r="J2417" s="43">
        <v>1935.24</v>
      </c>
      <c r="K2417" s="35">
        <f t="shared" si="163"/>
        <v>1935.24</v>
      </c>
      <c r="M2417" s="26"/>
      <c r="N2417" s="26"/>
    </row>
    <row r="2418" ht="23.600000000000001">
      <c r="A2418" s="46" t="s">
        <v>2443</v>
      </c>
      <c r="B2418" s="43">
        <v>546.98000000000002</v>
      </c>
      <c r="C2418" s="43">
        <v>558.98000000000002</v>
      </c>
      <c r="D2418" s="43">
        <v>577.98000000000002</v>
      </c>
      <c r="E2418" s="31">
        <f t="shared" si="161"/>
        <v>561.31000000000006</v>
      </c>
      <c r="F2418" s="32">
        <f t="shared" si="160"/>
        <v>15.631165983380766</v>
      </c>
      <c r="G2418" s="33">
        <f t="shared" si="162"/>
        <v>2.7847652782563586</v>
      </c>
      <c r="H2418" s="47" t="s">
        <v>18</v>
      </c>
      <c r="I2418" s="45" t="s">
        <v>30</v>
      </c>
      <c r="J2418" s="43">
        <v>546.98000000000002</v>
      </c>
      <c r="K2418" s="35">
        <f t="shared" si="163"/>
        <v>546.98000000000002</v>
      </c>
      <c r="M2418" s="26"/>
      <c r="N2418" s="26"/>
    </row>
    <row r="2419" ht="13.800000000000001">
      <c r="A2419" s="46" t="s">
        <v>2444</v>
      </c>
      <c r="B2419" s="43">
        <v>432.95999999999998</v>
      </c>
      <c r="C2419" s="43">
        <v>444.95999999999998</v>
      </c>
      <c r="D2419" s="43">
        <v>463.95999999999998</v>
      </c>
      <c r="E2419" s="31">
        <f t="shared" si="161"/>
        <v>447.29000000000002</v>
      </c>
      <c r="F2419" s="32">
        <f t="shared" si="160"/>
        <v>15.631165983380766</v>
      </c>
      <c r="G2419" s="33">
        <f t="shared" si="162"/>
        <v>3.4946379269334802</v>
      </c>
      <c r="H2419" s="47" t="s">
        <v>18</v>
      </c>
      <c r="I2419" s="45" t="s">
        <v>30</v>
      </c>
      <c r="J2419" s="43">
        <v>432.95999999999998</v>
      </c>
      <c r="K2419" s="35">
        <f t="shared" si="163"/>
        <v>432.95999999999998</v>
      </c>
      <c r="M2419" s="26"/>
      <c r="N2419" s="26"/>
    </row>
    <row r="2420" ht="13.800000000000001">
      <c r="A2420" s="46" t="s">
        <v>2445</v>
      </c>
      <c r="B2420" s="43">
        <v>446.82999999999998</v>
      </c>
      <c r="C2420" s="43">
        <v>458.82999999999998</v>
      </c>
      <c r="D2420" s="43">
        <v>477.82999999999998</v>
      </c>
      <c r="E2420" s="31">
        <f t="shared" si="161"/>
        <v>461.16000000000003</v>
      </c>
      <c r="F2420" s="32">
        <f t="shared" si="160"/>
        <v>15.631165983380766</v>
      </c>
      <c r="G2420" s="33">
        <f t="shared" si="162"/>
        <v>3.3895320460102276</v>
      </c>
      <c r="H2420" s="47" t="s">
        <v>18</v>
      </c>
      <c r="I2420" s="45" t="s">
        <v>30</v>
      </c>
      <c r="J2420" s="43">
        <v>446.82999999999998</v>
      </c>
      <c r="K2420" s="35">
        <f t="shared" si="163"/>
        <v>446.82999999999998</v>
      </c>
      <c r="M2420" s="26"/>
      <c r="N2420" s="26"/>
    </row>
    <row r="2421" ht="13.800000000000001">
      <c r="A2421" s="46" t="s">
        <v>2446</v>
      </c>
      <c r="B2421" s="43">
        <v>47575.279999999999</v>
      </c>
      <c r="C2421" s="43">
        <v>47587.279999999999</v>
      </c>
      <c r="D2421" s="43">
        <v>47606.279999999999</v>
      </c>
      <c r="E2421" s="31">
        <f t="shared" si="161"/>
        <v>47589.610000000001</v>
      </c>
      <c r="F2421" s="32">
        <f t="shared" si="160"/>
        <v>15.631165983380765</v>
      </c>
      <c r="G2421" s="33">
        <f t="shared" si="162"/>
        <v>0.032845753481444299</v>
      </c>
      <c r="H2421" s="47" t="s">
        <v>18</v>
      </c>
      <c r="I2421" s="45" t="s">
        <v>30</v>
      </c>
      <c r="J2421" s="43">
        <v>47575.279999999999</v>
      </c>
      <c r="K2421" s="35">
        <f t="shared" si="163"/>
        <v>47575.279999999999</v>
      </c>
      <c r="M2421" s="26"/>
      <c r="N2421" s="26"/>
    </row>
    <row r="2422" ht="23.600000000000001">
      <c r="A2422" s="46" t="s">
        <v>2447</v>
      </c>
      <c r="B2422" s="43">
        <v>263977.56</v>
      </c>
      <c r="C2422" s="43">
        <v>263989.56</v>
      </c>
      <c r="D2422" s="43">
        <v>264008.56</v>
      </c>
      <c r="E2422" s="31">
        <f t="shared" si="161"/>
        <v>263991.89000000001</v>
      </c>
      <c r="F2422" s="32">
        <f t="shared" si="160"/>
        <v>15.631165983380761</v>
      </c>
      <c r="G2422" s="33">
        <f t="shared" si="162"/>
        <v>0.0059210780995509974</v>
      </c>
      <c r="H2422" s="47" t="s">
        <v>18</v>
      </c>
      <c r="I2422" s="45" t="s">
        <v>30</v>
      </c>
      <c r="J2422" s="43">
        <v>263977.56</v>
      </c>
      <c r="K2422" s="35">
        <f t="shared" si="163"/>
        <v>263977.56</v>
      </c>
      <c r="M2422" s="26"/>
      <c r="N2422" s="26"/>
    </row>
    <row r="2423" ht="23.600000000000001">
      <c r="A2423" s="46" t="s">
        <v>2448</v>
      </c>
      <c r="B2423" s="43">
        <v>47787.910000000003</v>
      </c>
      <c r="C2423" s="43">
        <v>47799.910000000003</v>
      </c>
      <c r="D2423" s="43">
        <v>47818.910000000003</v>
      </c>
      <c r="E2423" s="31">
        <f t="shared" si="161"/>
        <v>47802.239999999998</v>
      </c>
      <c r="F2423" s="32">
        <f t="shared" si="160"/>
        <v>15.631165983380768</v>
      </c>
      <c r="G2423" s="33">
        <f t="shared" si="162"/>
        <v>0.032699651697035051</v>
      </c>
      <c r="H2423" s="47" t="s">
        <v>18</v>
      </c>
      <c r="I2423" s="45" t="s">
        <v>30</v>
      </c>
      <c r="J2423" s="43">
        <v>47787.910000000003</v>
      </c>
      <c r="K2423" s="35">
        <f t="shared" si="163"/>
        <v>47787.910000000003</v>
      </c>
      <c r="M2423" s="26"/>
      <c r="N2423" s="26"/>
    </row>
    <row r="2424" ht="13.800000000000001">
      <c r="A2424" s="46" t="s">
        <v>2449</v>
      </c>
      <c r="B2424" s="43">
        <v>5583.8599999999997</v>
      </c>
      <c r="C2424" s="43">
        <v>5595.8599999999997</v>
      </c>
      <c r="D2424" s="43">
        <v>5614.8599999999997</v>
      </c>
      <c r="E2424" s="31">
        <f t="shared" si="161"/>
        <v>5598.1900000000005</v>
      </c>
      <c r="F2424" s="32">
        <f t="shared" si="160"/>
        <v>15.631165983380766</v>
      </c>
      <c r="G2424" s="33">
        <f t="shared" si="162"/>
        <v>0.2792182113036672</v>
      </c>
      <c r="H2424" s="47" t="s">
        <v>18</v>
      </c>
      <c r="I2424" s="45" t="s">
        <v>30</v>
      </c>
      <c r="J2424" s="43">
        <v>5583.8599999999997</v>
      </c>
      <c r="K2424" s="35">
        <f t="shared" si="163"/>
        <v>5583.8599999999997</v>
      </c>
      <c r="M2424" s="26"/>
      <c r="N2424" s="26"/>
    </row>
    <row r="2425" ht="23.600000000000001">
      <c r="A2425" s="46" t="s">
        <v>2450</v>
      </c>
      <c r="B2425" s="43">
        <v>20508.049999999999</v>
      </c>
      <c r="C2425" s="43">
        <v>20520.049999999999</v>
      </c>
      <c r="D2425" s="43">
        <v>20539.049999999999</v>
      </c>
      <c r="E2425" s="31">
        <f t="shared" si="161"/>
        <v>20522.380000000001</v>
      </c>
      <c r="F2425" s="32">
        <f t="shared" si="160"/>
        <v>15.631165983380765</v>
      </c>
      <c r="G2425" s="33">
        <f t="shared" si="162"/>
        <v>0.076166438704384012</v>
      </c>
      <c r="H2425" s="47" t="s">
        <v>18</v>
      </c>
      <c r="I2425" s="45" t="s">
        <v>30</v>
      </c>
      <c r="J2425" s="43">
        <v>20508.049999999999</v>
      </c>
      <c r="K2425" s="35">
        <f t="shared" si="163"/>
        <v>20508.049999999999</v>
      </c>
      <c r="M2425" s="26"/>
      <c r="N2425" s="26"/>
    </row>
    <row r="2426" ht="23.600000000000001">
      <c r="A2426" s="46" t="s">
        <v>2451</v>
      </c>
      <c r="B2426" s="43">
        <v>4668.6199999999999</v>
      </c>
      <c r="C2426" s="43">
        <v>4680.6199999999999</v>
      </c>
      <c r="D2426" s="43">
        <v>4699.6199999999999</v>
      </c>
      <c r="E2426" s="31">
        <f t="shared" si="161"/>
        <v>4682.9499999999998</v>
      </c>
      <c r="F2426" s="32">
        <f t="shared" si="160"/>
        <v>15.631165983380766</v>
      </c>
      <c r="G2426" s="33">
        <f t="shared" si="162"/>
        <v>0.33378887204392033</v>
      </c>
      <c r="H2426" s="47" t="s">
        <v>18</v>
      </c>
      <c r="I2426" s="45" t="s">
        <v>30</v>
      </c>
      <c r="J2426" s="43">
        <v>4668.6199999999999</v>
      </c>
      <c r="K2426" s="35">
        <f t="shared" si="163"/>
        <v>4668.6199999999999</v>
      </c>
      <c r="M2426" s="26"/>
      <c r="N2426" s="26"/>
    </row>
    <row r="2427" ht="13.800000000000001">
      <c r="A2427" s="46" t="s">
        <v>2452</v>
      </c>
      <c r="B2427" s="43">
        <v>90369.460000000006</v>
      </c>
      <c r="C2427" s="43">
        <v>90381.460000000006</v>
      </c>
      <c r="D2427" s="43">
        <v>90400.460000000006</v>
      </c>
      <c r="E2427" s="31">
        <f t="shared" si="161"/>
        <v>90383.790000000008</v>
      </c>
      <c r="F2427" s="32">
        <f t="shared" si="160"/>
        <v>15.631165983380765</v>
      </c>
      <c r="G2427" s="33">
        <f t="shared" si="162"/>
        <v>0.017294213910902346</v>
      </c>
      <c r="H2427" s="47" t="s">
        <v>18</v>
      </c>
      <c r="I2427" s="45" t="s">
        <v>30</v>
      </c>
      <c r="J2427" s="43">
        <v>90369.460000000006</v>
      </c>
      <c r="K2427" s="35">
        <f t="shared" si="163"/>
        <v>90369.460000000006</v>
      </c>
      <c r="M2427" s="26"/>
      <c r="N2427" s="26"/>
    </row>
    <row r="2428" ht="23.600000000000001">
      <c r="A2428" s="46" t="s">
        <v>2453</v>
      </c>
      <c r="B2428" s="43">
        <v>8129.2600000000002</v>
      </c>
      <c r="C2428" s="43">
        <v>8141.2600000000002</v>
      </c>
      <c r="D2428" s="43">
        <v>8160.2600000000002</v>
      </c>
      <c r="E2428" s="31">
        <f t="shared" si="161"/>
        <v>8143.5900000000001</v>
      </c>
      <c r="F2428" s="32">
        <f t="shared" si="160"/>
        <v>15.631165983380766</v>
      </c>
      <c r="G2428" s="33">
        <f t="shared" si="162"/>
        <v>0.19194441251807576</v>
      </c>
      <c r="H2428" s="47" t="s">
        <v>18</v>
      </c>
      <c r="I2428" s="45" t="s">
        <v>30</v>
      </c>
      <c r="J2428" s="43">
        <v>8129.2600000000002</v>
      </c>
      <c r="K2428" s="35">
        <f t="shared" si="163"/>
        <v>8129.2600000000002</v>
      </c>
      <c r="M2428" s="26"/>
      <c r="N2428" s="26"/>
    </row>
    <row r="2429" ht="23.600000000000001">
      <c r="A2429" s="46" t="s">
        <v>2454</v>
      </c>
      <c r="B2429" s="43">
        <v>2748.79</v>
      </c>
      <c r="C2429" s="43">
        <v>2760.79</v>
      </c>
      <c r="D2429" s="43">
        <v>2779.79</v>
      </c>
      <c r="E2429" s="31">
        <f t="shared" si="161"/>
        <v>2763.1199999999999</v>
      </c>
      <c r="F2429" s="32">
        <f t="shared" si="160"/>
        <v>15.631165983380766</v>
      </c>
      <c r="G2429" s="33">
        <f t="shared" si="162"/>
        <v>0.56570709861970414</v>
      </c>
      <c r="H2429" s="47" t="s">
        <v>18</v>
      </c>
      <c r="I2429" s="45" t="s">
        <v>30</v>
      </c>
      <c r="J2429" s="43">
        <v>2748.79</v>
      </c>
      <c r="K2429" s="35">
        <f t="shared" si="163"/>
        <v>2748.79</v>
      </c>
      <c r="M2429" s="26"/>
      <c r="N2429" s="26"/>
    </row>
    <row r="2430" ht="23.600000000000001">
      <c r="A2430" s="46" t="s">
        <v>2455</v>
      </c>
      <c r="B2430" s="43">
        <v>2063.1300000000001</v>
      </c>
      <c r="C2430" s="43">
        <v>2075.1300000000001</v>
      </c>
      <c r="D2430" s="43">
        <v>2094.1300000000001</v>
      </c>
      <c r="E2430" s="31">
        <f t="shared" si="161"/>
        <v>2077.46</v>
      </c>
      <c r="F2430" s="32">
        <f t="shared" si="160"/>
        <v>15.631165983380766</v>
      </c>
      <c r="G2430" s="33">
        <f t="shared" si="162"/>
        <v>0.7524171817209846</v>
      </c>
      <c r="H2430" s="47" t="s">
        <v>18</v>
      </c>
      <c r="I2430" s="45" t="s">
        <v>30</v>
      </c>
      <c r="J2430" s="43">
        <v>2063.1300000000001</v>
      </c>
      <c r="K2430" s="35">
        <f t="shared" si="163"/>
        <v>2063.1300000000001</v>
      </c>
      <c r="M2430" s="26"/>
      <c r="N2430" s="26"/>
    </row>
    <row r="2431" ht="23.600000000000001">
      <c r="A2431" s="46" t="s">
        <v>2456</v>
      </c>
      <c r="B2431" s="43">
        <v>11452.77</v>
      </c>
      <c r="C2431" s="43">
        <v>11464.77</v>
      </c>
      <c r="D2431" s="43">
        <v>11483.77</v>
      </c>
      <c r="E2431" s="31">
        <f t="shared" si="161"/>
        <v>11467.1</v>
      </c>
      <c r="F2431" s="32">
        <f t="shared" si="160"/>
        <v>15.631165983380766</v>
      </c>
      <c r="G2431" s="33">
        <f t="shared" si="162"/>
        <v>0.13631315662530863</v>
      </c>
      <c r="H2431" s="47" t="s">
        <v>18</v>
      </c>
      <c r="I2431" s="45" t="s">
        <v>30</v>
      </c>
      <c r="J2431" s="43">
        <v>11452.77</v>
      </c>
      <c r="K2431" s="35">
        <f t="shared" si="163"/>
        <v>11452.77</v>
      </c>
      <c r="M2431" s="26"/>
      <c r="N2431" s="26"/>
    </row>
    <row r="2432" ht="23.600000000000001">
      <c r="A2432" s="46" t="s">
        <v>2457</v>
      </c>
      <c r="B2432" s="43">
        <v>254.22999999999999</v>
      </c>
      <c r="C2432" s="43">
        <v>266.23000000000002</v>
      </c>
      <c r="D2432" s="43">
        <v>285.23000000000002</v>
      </c>
      <c r="E2432" s="31">
        <f t="shared" si="161"/>
        <v>268.56</v>
      </c>
      <c r="F2432" s="32">
        <f t="shared" si="160"/>
        <v>15.631165983380779</v>
      </c>
      <c r="G2432" s="33">
        <f t="shared" si="162"/>
        <v>5.8203626688191763</v>
      </c>
      <c r="H2432" s="47" t="s">
        <v>18</v>
      </c>
      <c r="I2432" s="45" t="s">
        <v>30</v>
      </c>
      <c r="J2432" s="43">
        <v>254.22999999999999</v>
      </c>
      <c r="K2432" s="35">
        <f t="shared" si="163"/>
        <v>254.22999999999999</v>
      </c>
      <c r="M2432" s="26"/>
      <c r="N2432" s="26"/>
    </row>
    <row r="2433" ht="23.600000000000001">
      <c r="A2433" s="46" t="s">
        <v>2458</v>
      </c>
      <c r="B2433" s="43">
        <v>616.32000000000005</v>
      </c>
      <c r="C2433" s="43">
        <v>628.32000000000005</v>
      </c>
      <c r="D2433" s="43">
        <v>647.32000000000005</v>
      </c>
      <c r="E2433" s="31">
        <f t="shared" si="161"/>
        <v>630.64999999999998</v>
      </c>
      <c r="F2433" s="32">
        <f t="shared" si="160"/>
        <v>15.631165983380766</v>
      </c>
      <c r="G2433" s="33">
        <f t="shared" si="162"/>
        <v>2.478580192401612</v>
      </c>
      <c r="H2433" s="47" t="s">
        <v>18</v>
      </c>
      <c r="I2433" s="45" t="s">
        <v>30</v>
      </c>
      <c r="J2433" s="43">
        <v>616.32000000000005</v>
      </c>
      <c r="K2433" s="35">
        <f t="shared" si="163"/>
        <v>616.32000000000005</v>
      </c>
      <c r="M2433" s="26"/>
      <c r="N2433" s="26"/>
    </row>
    <row r="2434" ht="23.600000000000001">
      <c r="A2434" s="46" t="s">
        <v>2459</v>
      </c>
      <c r="B2434" s="43">
        <v>1614.76</v>
      </c>
      <c r="C2434" s="43">
        <v>1626.76</v>
      </c>
      <c r="D2434" s="43">
        <v>1645.76</v>
      </c>
      <c r="E2434" s="31">
        <f t="shared" si="161"/>
        <v>1629.0900000000001</v>
      </c>
      <c r="F2434" s="32">
        <f t="shared" si="160"/>
        <v>15.631165983380766</v>
      </c>
      <c r="G2434" s="33">
        <f t="shared" si="162"/>
        <v>0.95950291164888168</v>
      </c>
      <c r="H2434" s="47" t="s">
        <v>18</v>
      </c>
      <c r="I2434" s="45" t="s">
        <v>30</v>
      </c>
      <c r="J2434" s="43">
        <v>1614.76</v>
      </c>
      <c r="K2434" s="35">
        <f t="shared" si="163"/>
        <v>1614.76</v>
      </c>
      <c r="M2434" s="26"/>
      <c r="N2434" s="26"/>
    </row>
    <row r="2435" ht="34.799999999999997">
      <c r="A2435" s="46" t="s">
        <v>2460</v>
      </c>
      <c r="B2435" s="43">
        <v>3277.2800000000002</v>
      </c>
      <c r="C2435" s="43">
        <v>3289.2800000000002</v>
      </c>
      <c r="D2435" s="43">
        <v>3308.2800000000002</v>
      </c>
      <c r="E2435" s="31">
        <f t="shared" si="161"/>
        <v>3291.6100000000001</v>
      </c>
      <c r="F2435" s="32">
        <f t="shared" si="160"/>
        <v>15.631165983380766</v>
      </c>
      <c r="G2435" s="33">
        <f t="shared" si="162"/>
        <v>0.47487904045074492</v>
      </c>
      <c r="H2435" s="47" t="s">
        <v>18</v>
      </c>
      <c r="I2435" s="45" t="s">
        <v>30</v>
      </c>
      <c r="J2435" s="43">
        <v>3277.2800000000002</v>
      </c>
      <c r="K2435" s="35">
        <f t="shared" si="163"/>
        <v>3277.2800000000002</v>
      </c>
      <c r="M2435" s="26"/>
      <c r="N2435" s="26"/>
    </row>
    <row r="2436" ht="23.600000000000001">
      <c r="A2436" s="46" t="s">
        <v>2461</v>
      </c>
      <c r="B2436" s="43">
        <v>391.36000000000001</v>
      </c>
      <c r="C2436" s="43">
        <v>403.36000000000001</v>
      </c>
      <c r="D2436" s="43">
        <v>422.36000000000001</v>
      </c>
      <c r="E2436" s="31">
        <f t="shared" si="161"/>
        <v>405.69</v>
      </c>
      <c r="F2436" s="32">
        <f t="shared" si="160"/>
        <v>15.631165983380766</v>
      </c>
      <c r="G2436" s="33">
        <f t="shared" si="162"/>
        <v>3.8529828152975836</v>
      </c>
      <c r="H2436" s="47" t="s">
        <v>18</v>
      </c>
      <c r="I2436" s="45" t="s">
        <v>30</v>
      </c>
      <c r="J2436" s="43">
        <v>391.36000000000001</v>
      </c>
      <c r="K2436" s="35">
        <f t="shared" si="163"/>
        <v>391.36000000000001</v>
      </c>
      <c r="M2436" s="26"/>
      <c r="N2436" s="26"/>
    </row>
    <row r="2437" ht="13.800000000000001">
      <c r="A2437" s="46" t="s">
        <v>2462</v>
      </c>
      <c r="B2437" s="43">
        <v>422.18000000000001</v>
      </c>
      <c r="C2437" s="43">
        <v>434.18000000000001</v>
      </c>
      <c r="D2437" s="43">
        <v>453.18000000000001</v>
      </c>
      <c r="E2437" s="31">
        <f t="shared" si="161"/>
        <v>436.50999999999999</v>
      </c>
      <c r="F2437" s="32">
        <f t="shared" si="160"/>
        <v>15.631165983380766</v>
      </c>
      <c r="G2437" s="33">
        <f t="shared" si="162"/>
        <v>3.5809410971984068</v>
      </c>
      <c r="H2437" s="47" t="s">
        <v>18</v>
      </c>
      <c r="I2437" s="45" t="s">
        <v>30</v>
      </c>
      <c r="J2437" s="43">
        <v>422.18000000000001</v>
      </c>
      <c r="K2437" s="35">
        <f t="shared" si="163"/>
        <v>422.18000000000001</v>
      </c>
      <c r="M2437" s="26"/>
      <c r="N2437" s="26"/>
    </row>
    <row r="2438" ht="34.799999999999997">
      <c r="A2438" s="46" t="s">
        <v>2463</v>
      </c>
      <c r="B2438" s="43">
        <v>631.73000000000002</v>
      </c>
      <c r="C2438" s="43">
        <v>643.73000000000002</v>
      </c>
      <c r="D2438" s="43">
        <v>662.73000000000002</v>
      </c>
      <c r="E2438" s="31">
        <f t="shared" si="161"/>
        <v>646.06000000000006</v>
      </c>
      <c r="F2438" s="32">
        <f t="shared" si="160"/>
        <v>15.631165983380766</v>
      </c>
      <c r="G2438" s="33">
        <f t="shared" si="162"/>
        <v>2.4194604190602678</v>
      </c>
      <c r="H2438" s="47" t="s">
        <v>18</v>
      </c>
      <c r="I2438" s="45" t="s">
        <v>30</v>
      </c>
      <c r="J2438" s="43">
        <v>631.73000000000002</v>
      </c>
      <c r="K2438" s="35">
        <f t="shared" si="163"/>
        <v>631.73000000000002</v>
      </c>
      <c r="M2438" s="26"/>
      <c r="N2438" s="26"/>
    </row>
    <row r="2439" ht="23.600000000000001">
      <c r="A2439" s="46" t="s">
        <v>2464</v>
      </c>
      <c r="B2439" s="43">
        <v>1984.55</v>
      </c>
      <c r="C2439" s="43">
        <v>1996.55</v>
      </c>
      <c r="D2439" s="43">
        <v>2015.55</v>
      </c>
      <c r="E2439" s="31">
        <f t="shared" si="161"/>
        <v>1998.8800000000001</v>
      </c>
      <c r="F2439" s="32">
        <f t="shared" si="160"/>
        <v>15.631165983380766</v>
      </c>
      <c r="G2439" s="33">
        <f t="shared" si="162"/>
        <v>0.78199621705058664</v>
      </c>
      <c r="H2439" s="47" t="s">
        <v>18</v>
      </c>
      <c r="I2439" s="45" t="s">
        <v>30</v>
      </c>
      <c r="J2439" s="43">
        <v>1984.55</v>
      </c>
      <c r="K2439" s="35">
        <f t="shared" si="163"/>
        <v>1984.55</v>
      </c>
      <c r="M2439" s="26"/>
      <c r="N2439" s="26"/>
    </row>
    <row r="2440" ht="23.600000000000001">
      <c r="A2440" s="46" t="s">
        <v>2465</v>
      </c>
      <c r="B2440" s="43">
        <v>448.37</v>
      </c>
      <c r="C2440" s="43">
        <v>460.37</v>
      </c>
      <c r="D2440" s="43">
        <v>479.37</v>
      </c>
      <c r="E2440" s="31">
        <f t="shared" si="161"/>
        <v>462.69999999999999</v>
      </c>
      <c r="F2440" s="32">
        <f t="shared" si="160"/>
        <v>15.631165983380766</v>
      </c>
      <c r="G2440" s="33">
        <f t="shared" si="162"/>
        <v>3.3782506988071686</v>
      </c>
      <c r="H2440" s="47" t="s">
        <v>18</v>
      </c>
      <c r="I2440" s="45" t="s">
        <v>30</v>
      </c>
      <c r="J2440" s="43">
        <v>448.37</v>
      </c>
      <c r="K2440" s="35">
        <f t="shared" si="163"/>
        <v>448.37</v>
      </c>
      <c r="M2440" s="26"/>
      <c r="N2440" s="26"/>
    </row>
    <row r="2441" ht="23.600000000000001">
      <c r="A2441" s="46" t="s">
        <v>2466</v>
      </c>
      <c r="B2441" s="43">
        <v>2354.3400000000001</v>
      </c>
      <c r="C2441" s="43">
        <v>2366.3400000000001</v>
      </c>
      <c r="D2441" s="43">
        <v>2385.3400000000001</v>
      </c>
      <c r="E2441" s="31">
        <f t="shared" si="161"/>
        <v>2368.6700000000001</v>
      </c>
      <c r="F2441" s="32">
        <f t="shared" si="160"/>
        <v>15.631165983380766</v>
      </c>
      <c r="G2441" s="33">
        <f t="shared" si="162"/>
        <v>0.65991319953310368</v>
      </c>
      <c r="H2441" s="47" t="s">
        <v>18</v>
      </c>
      <c r="I2441" s="45" t="s">
        <v>30</v>
      </c>
      <c r="J2441" s="43">
        <v>2354.3400000000001</v>
      </c>
      <c r="K2441" s="35">
        <f t="shared" si="163"/>
        <v>2354.3400000000001</v>
      </c>
      <c r="M2441" s="26"/>
      <c r="N2441" s="26"/>
    </row>
    <row r="2442" ht="23.600000000000001">
      <c r="A2442" s="46" t="s">
        <v>2467</v>
      </c>
      <c r="B2442" s="43">
        <v>559.30999999999995</v>
      </c>
      <c r="C2442" s="43">
        <v>571.30999999999995</v>
      </c>
      <c r="D2442" s="43">
        <v>590.30999999999995</v>
      </c>
      <c r="E2442" s="31">
        <f t="shared" si="161"/>
        <v>573.63999999999999</v>
      </c>
      <c r="F2442" s="32">
        <f t="shared" si="160"/>
        <v>15.631165983380766</v>
      </c>
      <c r="G2442" s="33">
        <f t="shared" si="162"/>
        <v>2.724908650613759</v>
      </c>
      <c r="H2442" s="47" t="s">
        <v>18</v>
      </c>
      <c r="I2442" s="45" t="s">
        <v>30</v>
      </c>
      <c r="J2442" s="43">
        <v>559.30999999999995</v>
      </c>
      <c r="K2442" s="35">
        <f t="shared" si="163"/>
        <v>559.30999999999995</v>
      </c>
      <c r="M2442" s="26"/>
      <c r="N2442" s="26"/>
    </row>
    <row r="2443" ht="23.600000000000001">
      <c r="A2443" s="46" t="s">
        <v>2468</v>
      </c>
      <c r="B2443" s="43">
        <v>684.12</v>
      </c>
      <c r="C2443" s="43">
        <v>696.12</v>
      </c>
      <c r="D2443" s="43">
        <v>715.12</v>
      </c>
      <c r="E2443" s="31">
        <f t="shared" si="161"/>
        <v>698.45000000000005</v>
      </c>
      <c r="F2443" s="32">
        <f t="shared" si="160"/>
        <v>15.631165983380766</v>
      </c>
      <c r="G2443" s="33">
        <f t="shared" si="162"/>
        <v>2.237979237365705</v>
      </c>
      <c r="H2443" s="47" t="s">
        <v>18</v>
      </c>
      <c r="I2443" s="45" t="s">
        <v>30</v>
      </c>
      <c r="J2443" s="43">
        <v>684.12</v>
      </c>
      <c r="K2443" s="35">
        <f t="shared" si="163"/>
        <v>684.12</v>
      </c>
      <c r="M2443" s="26"/>
      <c r="N2443" s="26"/>
    </row>
    <row r="2444" ht="23.600000000000001">
      <c r="A2444" s="46" t="s">
        <v>2469</v>
      </c>
      <c r="B2444" s="43">
        <v>1573.1600000000001</v>
      </c>
      <c r="C2444" s="43">
        <v>1585.1600000000001</v>
      </c>
      <c r="D2444" s="43">
        <v>1604.1600000000001</v>
      </c>
      <c r="E2444" s="31">
        <f t="shared" si="161"/>
        <v>1587.49</v>
      </c>
      <c r="F2444" s="32">
        <f t="shared" si="160"/>
        <v>15.631165983380766</v>
      </c>
      <c r="G2444" s="33">
        <f t="shared" si="162"/>
        <v>0.98464657940401312</v>
      </c>
      <c r="H2444" s="47" t="s">
        <v>18</v>
      </c>
      <c r="I2444" s="45" t="s">
        <v>30</v>
      </c>
      <c r="J2444" s="43">
        <v>1573.1600000000001</v>
      </c>
      <c r="K2444" s="35">
        <f t="shared" si="163"/>
        <v>1573.1600000000001</v>
      </c>
      <c r="M2444" s="26"/>
      <c r="N2444" s="26"/>
    </row>
    <row r="2445" ht="23.600000000000001">
      <c r="A2445" s="46" t="s">
        <v>2470</v>
      </c>
      <c r="B2445" s="43">
        <v>26058.009999999998</v>
      </c>
      <c r="C2445" s="43">
        <v>26070.009999999998</v>
      </c>
      <c r="D2445" s="43">
        <v>26089.009999999998</v>
      </c>
      <c r="E2445" s="31">
        <f t="shared" si="161"/>
        <v>26072.34</v>
      </c>
      <c r="F2445" s="32">
        <f t="shared" si="160"/>
        <v>15.631165983380765</v>
      </c>
      <c r="G2445" s="33">
        <f t="shared" si="162"/>
        <v>0.05995306130320778</v>
      </c>
      <c r="H2445" s="47" t="s">
        <v>18</v>
      </c>
      <c r="I2445" s="45" t="s">
        <v>30</v>
      </c>
      <c r="J2445" s="43">
        <v>26058.009999999998</v>
      </c>
      <c r="K2445" s="35">
        <f t="shared" si="163"/>
        <v>26058.009999999998</v>
      </c>
      <c r="M2445" s="26"/>
      <c r="N2445" s="26"/>
    </row>
    <row r="2446" ht="23.600000000000001">
      <c r="A2446" s="46" t="s">
        <v>2471</v>
      </c>
      <c r="B2446" s="43">
        <v>1052.3699999999999</v>
      </c>
      <c r="C2446" s="43">
        <v>1064.3699999999999</v>
      </c>
      <c r="D2446" s="43">
        <v>1083.3699999999999</v>
      </c>
      <c r="E2446" s="31">
        <f t="shared" si="161"/>
        <v>1066.7</v>
      </c>
      <c r="F2446" s="32">
        <f t="shared" si="160"/>
        <v>15.631165983380766</v>
      </c>
      <c r="G2446" s="33">
        <f t="shared" si="162"/>
        <v>1.4653760179413862</v>
      </c>
      <c r="H2446" s="47" t="s">
        <v>18</v>
      </c>
      <c r="I2446" s="45" t="s">
        <v>30</v>
      </c>
      <c r="J2446" s="43">
        <v>1052.3699999999999</v>
      </c>
      <c r="K2446" s="35">
        <f t="shared" si="163"/>
        <v>1052.3699999999999</v>
      </c>
      <c r="M2446" s="26"/>
      <c r="N2446" s="26"/>
    </row>
    <row r="2447" ht="23.600000000000001">
      <c r="A2447" s="46" t="s">
        <v>2472</v>
      </c>
      <c r="B2447" s="43">
        <v>2321.9899999999998</v>
      </c>
      <c r="C2447" s="43">
        <v>2333.9899999999998</v>
      </c>
      <c r="D2447" s="43">
        <v>2352.9899999999998</v>
      </c>
      <c r="E2447" s="31">
        <f t="shared" si="161"/>
        <v>2336.3200000000002</v>
      </c>
      <c r="F2447" s="32">
        <f t="shared" si="160"/>
        <v>15.631165983380766</v>
      </c>
      <c r="G2447" s="33">
        <f t="shared" si="162"/>
        <v>0.66905072864080106</v>
      </c>
      <c r="H2447" s="47" t="s">
        <v>18</v>
      </c>
      <c r="I2447" s="45" t="s">
        <v>30</v>
      </c>
      <c r="J2447" s="43">
        <v>2321.9899999999998</v>
      </c>
      <c r="K2447" s="35">
        <f t="shared" si="163"/>
        <v>2321.9899999999998</v>
      </c>
      <c r="M2447" s="26"/>
      <c r="N2447" s="26"/>
    </row>
    <row r="2448" ht="34.799999999999997">
      <c r="A2448" s="46" t="s">
        <v>2473</v>
      </c>
      <c r="B2448" s="43">
        <v>10759.41</v>
      </c>
      <c r="C2448" s="43">
        <v>10771.41</v>
      </c>
      <c r="D2448" s="43">
        <v>10790.41</v>
      </c>
      <c r="E2448" s="31">
        <f t="shared" si="161"/>
        <v>10773.74</v>
      </c>
      <c r="F2448" s="32">
        <f t="shared" si="160"/>
        <v>15.631165983380766</v>
      </c>
      <c r="G2448" s="33">
        <f t="shared" si="162"/>
        <v>0.14508579178057729</v>
      </c>
      <c r="H2448" s="47" t="s">
        <v>18</v>
      </c>
      <c r="I2448" s="45" t="s">
        <v>30</v>
      </c>
      <c r="J2448" s="43">
        <v>10759.41</v>
      </c>
      <c r="K2448" s="35">
        <f t="shared" si="163"/>
        <v>10759.41</v>
      </c>
      <c r="M2448" s="26"/>
      <c r="N2448" s="26"/>
    </row>
    <row r="2449" ht="13.800000000000001">
      <c r="A2449" s="46" t="s">
        <v>2474</v>
      </c>
      <c r="B2449" s="43">
        <v>88468.110000000001</v>
      </c>
      <c r="C2449" s="43">
        <v>88480.110000000001</v>
      </c>
      <c r="D2449" s="43">
        <v>88499.110000000001</v>
      </c>
      <c r="E2449" s="31">
        <f t="shared" si="161"/>
        <v>88482.440000000002</v>
      </c>
      <c r="F2449" s="32">
        <f t="shared" si="160"/>
        <v>15.631165983380765</v>
      </c>
      <c r="G2449" s="33">
        <f t="shared" si="162"/>
        <v>0.017665839666470281</v>
      </c>
      <c r="H2449" s="47" t="s">
        <v>18</v>
      </c>
      <c r="I2449" s="45" t="s">
        <v>30</v>
      </c>
      <c r="J2449" s="43">
        <v>88468.110000000001</v>
      </c>
      <c r="K2449" s="35">
        <f t="shared" si="163"/>
        <v>88468.110000000001</v>
      </c>
      <c r="M2449" s="26"/>
      <c r="N2449" s="26"/>
    </row>
    <row r="2450" ht="13.800000000000001">
      <c r="A2450" s="46" t="s">
        <v>2475</v>
      </c>
      <c r="B2450" s="43">
        <v>78420.559999999998</v>
      </c>
      <c r="C2450" s="43">
        <v>78432.559999999998</v>
      </c>
      <c r="D2450" s="43">
        <v>78451.559999999998</v>
      </c>
      <c r="E2450" s="31">
        <f t="shared" si="161"/>
        <v>78434.889999999999</v>
      </c>
      <c r="F2450" s="32">
        <f t="shared" si="160"/>
        <v>15.631165983380765</v>
      </c>
      <c r="G2450" s="33">
        <f t="shared" si="162"/>
        <v>0.019928842870029863</v>
      </c>
      <c r="H2450" s="47" t="s">
        <v>18</v>
      </c>
      <c r="I2450" s="45" t="s">
        <v>30</v>
      </c>
      <c r="J2450" s="43">
        <v>78420.559999999998</v>
      </c>
      <c r="K2450" s="35">
        <f t="shared" si="163"/>
        <v>78420.559999999998</v>
      </c>
      <c r="M2450" s="26"/>
      <c r="N2450" s="26"/>
    </row>
    <row r="2451" ht="23.600000000000001">
      <c r="A2451" s="46" t="s">
        <v>2476</v>
      </c>
      <c r="B2451" s="43">
        <v>48304.080000000002</v>
      </c>
      <c r="C2451" s="43">
        <v>48316.080000000002</v>
      </c>
      <c r="D2451" s="43">
        <v>48335.080000000002</v>
      </c>
      <c r="E2451" s="31">
        <f t="shared" si="161"/>
        <v>48318.410000000003</v>
      </c>
      <c r="F2451" s="32">
        <f t="shared" si="160"/>
        <v>15.631165983380765</v>
      </c>
      <c r="G2451" s="33">
        <f t="shared" si="162"/>
        <v>0.032350331857734484</v>
      </c>
      <c r="H2451" s="47" t="s">
        <v>18</v>
      </c>
      <c r="I2451" s="45" t="s">
        <v>30</v>
      </c>
      <c r="J2451" s="43">
        <v>48304.080000000002</v>
      </c>
      <c r="K2451" s="35">
        <f t="shared" si="163"/>
        <v>48304.080000000002</v>
      </c>
      <c r="M2451" s="26"/>
      <c r="N2451" s="26"/>
    </row>
    <row r="2452" ht="23.600000000000001">
      <c r="A2452" s="46" t="s">
        <v>2477</v>
      </c>
      <c r="B2452" s="43">
        <v>117248.72</v>
      </c>
      <c r="C2452" s="43">
        <v>117260.72</v>
      </c>
      <c r="D2452" s="43">
        <v>117279.72</v>
      </c>
      <c r="E2452" s="31">
        <f t="shared" si="161"/>
        <v>117263.05</v>
      </c>
      <c r="F2452" s="32">
        <f t="shared" si="160"/>
        <v>15.631165983380765</v>
      </c>
      <c r="G2452" s="33">
        <f t="shared" si="162"/>
        <v>0.013330001209571783</v>
      </c>
      <c r="H2452" s="47" t="s">
        <v>18</v>
      </c>
      <c r="I2452" s="45" t="s">
        <v>30</v>
      </c>
      <c r="J2452" s="43">
        <v>117248.72</v>
      </c>
      <c r="K2452" s="35">
        <f t="shared" si="163"/>
        <v>117248.72</v>
      </c>
      <c r="M2452" s="26"/>
      <c r="N2452" s="26"/>
    </row>
    <row r="2453" ht="13.800000000000001">
      <c r="A2453" s="46" t="s">
        <v>2478</v>
      </c>
      <c r="B2453" s="43">
        <v>2893.6199999999999</v>
      </c>
      <c r="C2453" s="43">
        <v>2905.6199999999999</v>
      </c>
      <c r="D2453" s="43">
        <v>2924.6199999999999</v>
      </c>
      <c r="E2453" s="31">
        <f t="shared" si="161"/>
        <v>2907.9500000000003</v>
      </c>
      <c r="F2453" s="32">
        <f t="shared" si="160"/>
        <v>15.631165983380766</v>
      </c>
      <c r="G2453" s="33">
        <f t="shared" si="162"/>
        <v>0.53753214406646488</v>
      </c>
      <c r="H2453" s="47" t="s">
        <v>18</v>
      </c>
      <c r="I2453" s="45" t="s">
        <v>30</v>
      </c>
      <c r="J2453" s="43">
        <v>2893.6199999999999</v>
      </c>
      <c r="K2453" s="35">
        <f t="shared" si="163"/>
        <v>2893.6199999999999</v>
      </c>
      <c r="M2453" s="26"/>
      <c r="N2453" s="26"/>
    </row>
    <row r="2454" ht="23.600000000000001">
      <c r="A2454" s="46" t="s">
        <v>2479</v>
      </c>
      <c r="B2454" s="43">
        <v>10931.98</v>
      </c>
      <c r="C2454" s="43">
        <v>10943.98</v>
      </c>
      <c r="D2454" s="43">
        <v>10962.98</v>
      </c>
      <c r="E2454" s="31">
        <f t="shared" si="161"/>
        <v>10946.309999999999</v>
      </c>
      <c r="F2454" s="32">
        <f t="shared" si="160"/>
        <v>15.631165983380766</v>
      </c>
      <c r="G2454" s="33">
        <f t="shared" si="162"/>
        <v>0.14279849541426076</v>
      </c>
      <c r="H2454" s="47" t="s">
        <v>18</v>
      </c>
      <c r="I2454" s="45" t="s">
        <v>30</v>
      </c>
      <c r="J2454" s="43">
        <v>10931.98</v>
      </c>
      <c r="K2454" s="35">
        <f t="shared" si="163"/>
        <v>10931.98</v>
      </c>
      <c r="M2454" s="26"/>
      <c r="N2454" s="26"/>
    </row>
    <row r="2455" ht="23.600000000000001">
      <c r="A2455" s="46" t="s">
        <v>2480</v>
      </c>
      <c r="B2455" s="43">
        <v>3243.3800000000001</v>
      </c>
      <c r="C2455" s="43">
        <v>3255.3800000000001</v>
      </c>
      <c r="D2455" s="43">
        <v>3274.3800000000001</v>
      </c>
      <c r="E2455" s="31">
        <f t="shared" si="161"/>
        <v>3257.71</v>
      </c>
      <c r="F2455" s="32">
        <f t="shared" si="160"/>
        <v>15.631165983380766</v>
      </c>
      <c r="G2455" s="33">
        <f t="shared" si="162"/>
        <v>0.47982067106589493</v>
      </c>
      <c r="H2455" s="47" t="s">
        <v>18</v>
      </c>
      <c r="I2455" s="45" t="s">
        <v>30</v>
      </c>
      <c r="J2455" s="43">
        <v>3243.3800000000001</v>
      </c>
      <c r="K2455" s="35">
        <f t="shared" si="163"/>
        <v>3243.3800000000001</v>
      </c>
      <c r="M2455" s="26"/>
      <c r="N2455" s="26"/>
    </row>
    <row r="2456" ht="23.600000000000001">
      <c r="A2456" s="46" t="s">
        <v>2481</v>
      </c>
      <c r="B2456" s="43">
        <v>3431.3600000000001</v>
      </c>
      <c r="C2456" s="43">
        <v>3443.3600000000001</v>
      </c>
      <c r="D2456" s="43">
        <v>3462.3600000000001</v>
      </c>
      <c r="E2456" s="31">
        <f t="shared" si="161"/>
        <v>3445.6900000000001</v>
      </c>
      <c r="F2456" s="32">
        <f t="shared" si="160"/>
        <v>15.631165983380766</v>
      </c>
      <c r="G2456" s="33">
        <f t="shared" si="162"/>
        <v>0.45364400115450798</v>
      </c>
      <c r="H2456" s="47" t="s">
        <v>18</v>
      </c>
      <c r="I2456" s="45" t="s">
        <v>30</v>
      </c>
      <c r="J2456" s="43">
        <v>3431.3600000000001</v>
      </c>
      <c r="K2456" s="35">
        <f t="shared" si="163"/>
        <v>3431.3600000000001</v>
      </c>
      <c r="M2456" s="26"/>
      <c r="N2456" s="26"/>
    </row>
    <row r="2457" ht="23.600000000000001">
      <c r="A2457" s="46" t="s">
        <v>2482</v>
      </c>
      <c r="B2457" s="43">
        <v>118151.63</v>
      </c>
      <c r="C2457" s="43">
        <v>118163.63</v>
      </c>
      <c r="D2457" s="43">
        <v>118182.63</v>
      </c>
      <c r="E2457" s="31">
        <f t="shared" si="161"/>
        <v>118165.96000000001</v>
      </c>
      <c r="F2457" s="32">
        <f t="shared" si="160"/>
        <v>15.631165983380765</v>
      </c>
      <c r="G2457" s="33">
        <f t="shared" si="162"/>
        <v>0.013228146230420979</v>
      </c>
      <c r="H2457" s="47" t="s">
        <v>18</v>
      </c>
      <c r="I2457" s="45" t="s">
        <v>30</v>
      </c>
      <c r="J2457" s="43">
        <v>118151.63</v>
      </c>
      <c r="K2457" s="35">
        <f t="shared" si="163"/>
        <v>118151.63</v>
      </c>
      <c r="M2457" s="26"/>
      <c r="N2457" s="26"/>
    </row>
    <row r="2458" ht="23.600000000000001">
      <c r="A2458" s="46" t="s">
        <v>2483</v>
      </c>
      <c r="B2458" s="43">
        <v>5554</v>
      </c>
      <c r="C2458" s="43">
        <v>5566</v>
      </c>
      <c r="D2458" s="43">
        <v>5585</v>
      </c>
      <c r="E2458" s="31">
        <f t="shared" si="161"/>
        <v>5568.3299999999999</v>
      </c>
      <c r="F2458" s="32">
        <f t="shared" si="160"/>
        <v>15.631165983380766</v>
      </c>
      <c r="G2458" s="33">
        <f t="shared" si="162"/>
        <v>0.28071551045611104</v>
      </c>
      <c r="H2458" s="47" t="s">
        <v>18</v>
      </c>
      <c r="I2458" s="45" t="s">
        <v>30</v>
      </c>
      <c r="J2458" s="43">
        <v>5554</v>
      </c>
      <c r="K2458" s="35">
        <f t="shared" si="163"/>
        <v>5554</v>
      </c>
      <c r="M2458" s="26"/>
      <c r="N2458" s="26"/>
    </row>
    <row r="2459" ht="23.600000000000001">
      <c r="A2459" s="46" t="s">
        <v>2484</v>
      </c>
      <c r="B2459" s="43">
        <v>32532.450000000001</v>
      </c>
      <c r="C2459" s="43">
        <v>32544.450000000001</v>
      </c>
      <c r="D2459" s="43">
        <v>32563.450000000001</v>
      </c>
      <c r="E2459" s="31">
        <f t="shared" si="161"/>
        <v>32546.780000000002</v>
      </c>
      <c r="F2459" s="32">
        <f t="shared" si="160"/>
        <v>15.631165983380765</v>
      </c>
      <c r="G2459" s="33">
        <f t="shared" si="162"/>
        <v>0.048026766344875786</v>
      </c>
      <c r="H2459" s="47" t="s">
        <v>18</v>
      </c>
      <c r="I2459" s="45" t="s">
        <v>30</v>
      </c>
      <c r="J2459" s="43">
        <v>32532.450000000001</v>
      </c>
      <c r="K2459" s="35">
        <f t="shared" si="163"/>
        <v>32532.450000000001</v>
      </c>
      <c r="M2459" s="26"/>
      <c r="N2459" s="26"/>
    </row>
    <row r="2460" ht="23.600000000000001">
      <c r="A2460" s="46" t="s">
        <v>2485</v>
      </c>
      <c r="B2460" s="43">
        <v>29130.360000000001</v>
      </c>
      <c r="C2460" s="43">
        <v>29142.360000000001</v>
      </c>
      <c r="D2460" s="43">
        <v>29161.360000000001</v>
      </c>
      <c r="E2460" s="31">
        <f t="shared" si="161"/>
        <v>29144.690000000002</v>
      </c>
      <c r="F2460" s="32">
        <f t="shared" si="160"/>
        <v>15.631165983380765</v>
      </c>
      <c r="G2460" s="33">
        <f t="shared" si="162"/>
        <v>0.053632980770702193</v>
      </c>
      <c r="H2460" s="47" t="s">
        <v>18</v>
      </c>
      <c r="I2460" s="45" t="s">
        <v>30</v>
      </c>
      <c r="J2460" s="43">
        <v>29130.360000000001</v>
      </c>
      <c r="K2460" s="35">
        <f t="shared" si="163"/>
        <v>29130.360000000001</v>
      </c>
      <c r="M2460" s="26"/>
      <c r="N2460" s="26"/>
    </row>
    <row r="2461" ht="23.600000000000001">
      <c r="A2461" s="46" t="s">
        <v>2486</v>
      </c>
      <c r="B2461" s="43">
        <v>18295.459999999999</v>
      </c>
      <c r="C2461" s="43">
        <v>18307.459999999999</v>
      </c>
      <c r="D2461" s="43">
        <v>18326.459999999999</v>
      </c>
      <c r="E2461" s="31">
        <f t="shared" si="161"/>
        <v>18309.790000000001</v>
      </c>
      <c r="F2461" s="32">
        <f t="shared" si="160"/>
        <v>15.631165983380765</v>
      </c>
      <c r="G2461" s="33">
        <f t="shared" si="162"/>
        <v>0.085370536654875692</v>
      </c>
      <c r="H2461" s="47" t="s">
        <v>18</v>
      </c>
      <c r="I2461" s="45" t="s">
        <v>30</v>
      </c>
      <c r="J2461" s="43">
        <v>18295.459999999999</v>
      </c>
      <c r="K2461" s="35">
        <f t="shared" si="163"/>
        <v>18295.459999999999</v>
      </c>
      <c r="M2461" s="26"/>
      <c r="N2461" s="26"/>
    </row>
    <row r="2462" ht="23.600000000000001">
      <c r="A2462" s="46" t="s">
        <v>2487</v>
      </c>
      <c r="B2462" s="43">
        <v>14099.860000000001</v>
      </c>
      <c r="C2462" s="43">
        <v>14111.860000000001</v>
      </c>
      <c r="D2462" s="43">
        <v>14130.860000000001</v>
      </c>
      <c r="E2462" s="31">
        <f t="shared" si="161"/>
        <v>14114.190000000001</v>
      </c>
      <c r="F2462" s="32">
        <f t="shared" ref="F2462:F2525" si="164">SQRT(((SUM((POWER(B2462-E2462,2)),(POWER(C2462-E2462,2)),(POWER(D2462-E2462,2)))/(COLUMNS(B2462:D2462)-1))))</f>
        <v>15.631165983380766</v>
      </c>
      <c r="G2462" s="33">
        <f t="shared" si="162"/>
        <v>0.11074787843567903</v>
      </c>
      <c r="H2462" s="47" t="s">
        <v>18</v>
      </c>
      <c r="I2462" s="45" t="s">
        <v>30</v>
      </c>
      <c r="J2462" s="43">
        <v>14099.860000000001</v>
      </c>
      <c r="K2462" s="35">
        <f t="shared" si="163"/>
        <v>14099.860000000001</v>
      </c>
      <c r="M2462" s="26"/>
      <c r="N2462" s="26"/>
    </row>
    <row r="2463" ht="23.600000000000001">
      <c r="A2463" s="46" t="s">
        <v>2488</v>
      </c>
      <c r="B2463" s="43">
        <v>473.02999999999997</v>
      </c>
      <c r="C2463" s="43">
        <v>485.02999999999997</v>
      </c>
      <c r="D2463" s="43">
        <v>504.02999999999997</v>
      </c>
      <c r="E2463" s="31">
        <f t="shared" si="161"/>
        <v>487.36000000000001</v>
      </c>
      <c r="F2463" s="32">
        <f t="shared" si="164"/>
        <v>15.631165983380766</v>
      </c>
      <c r="G2463" s="33">
        <f t="shared" si="162"/>
        <v>3.2073140970495664</v>
      </c>
      <c r="H2463" s="47" t="s">
        <v>18</v>
      </c>
      <c r="I2463" s="45" t="s">
        <v>30</v>
      </c>
      <c r="J2463" s="43">
        <v>473.02999999999997</v>
      </c>
      <c r="K2463" s="35">
        <f t="shared" si="163"/>
        <v>473.02999999999997</v>
      </c>
      <c r="M2463" s="26"/>
      <c r="N2463" s="26"/>
    </row>
    <row r="2464" ht="23.600000000000001">
      <c r="A2464" s="46" t="s">
        <v>2489</v>
      </c>
      <c r="B2464" s="43">
        <v>2338.9299999999998</v>
      </c>
      <c r="C2464" s="43">
        <v>2350.9299999999998</v>
      </c>
      <c r="D2464" s="43">
        <v>2369.9299999999998</v>
      </c>
      <c r="E2464" s="31">
        <f t="shared" si="161"/>
        <v>2353.2600000000002</v>
      </c>
      <c r="F2464" s="32">
        <f t="shared" si="164"/>
        <v>15.631165983380766</v>
      </c>
      <c r="G2464" s="33">
        <f t="shared" si="162"/>
        <v>0.66423455051208813</v>
      </c>
      <c r="H2464" s="47" t="s">
        <v>18</v>
      </c>
      <c r="I2464" s="45" t="s">
        <v>30</v>
      </c>
      <c r="J2464" s="43">
        <v>2338.9299999999998</v>
      </c>
      <c r="K2464" s="35">
        <f t="shared" si="163"/>
        <v>2338.9299999999998</v>
      </c>
      <c r="M2464" s="26"/>
      <c r="N2464" s="26"/>
    </row>
    <row r="2465" ht="34.799999999999997">
      <c r="A2465" s="46" t="s">
        <v>2490</v>
      </c>
      <c r="B2465" s="43">
        <v>4989.1099999999997</v>
      </c>
      <c r="C2465" s="43">
        <v>5001.1099999999997</v>
      </c>
      <c r="D2465" s="43">
        <v>5020.1099999999997</v>
      </c>
      <c r="E2465" s="31">
        <f t="shared" si="161"/>
        <v>5003.4400000000005</v>
      </c>
      <c r="F2465" s="32">
        <f t="shared" si="164"/>
        <v>15.631165983380766</v>
      </c>
      <c r="G2465" s="33">
        <f t="shared" si="162"/>
        <v>0.31240838270031751</v>
      </c>
      <c r="H2465" s="47" t="s">
        <v>18</v>
      </c>
      <c r="I2465" s="45" t="s">
        <v>30</v>
      </c>
      <c r="J2465" s="43">
        <v>4989.1099999999997</v>
      </c>
      <c r="K2465" s="35">
        <f t="shared" si="163"/>
        <v>4989.1099999999997</v>
      </c>
      <c r="M2465" s="26"/>
      <c r="N2465" s="26"/>
    </row>
    <row r="2466" ht="34.799999999999997">
      <c r="A2466" s="46" t="s">
        <v>2491</v>
      </c>
      <c r="B2466" s="43">
        <v>4492.9700000000003</v>
      </c>
      <c r="C2466" s="43">
        <v>4504.9700000000003</v>
      </c>
      <c r="D2466" s="43">
        <v>4523.9700000000003</v>
      </c>
      <c r="E2466" s="31">
        <f t="shared" si="161"/>
        <v>4507.3000000000002</v>
      </c>
      <c r="F2466" s="32">
        <f t="shared" si="164"/>
        <v>15.631165983380766</v>
      </c>
      <c r="G2466" s="33">
        <f t="shared" si="162"/>
        <v>0.34679666282210564</v>
      </c>
      <c r="H2466" s="47" t="s">
        <v>18</v>
      </c>
      <c r="I2466" s="45" t="s">
        <v>30</v>
      </c>
      <c r="J2466" s="43">
        <v>4492.9700000000003</v>
      </c>
      <c r="K2466" s="35">
        <f t="shared" si="163"/>
        <v>4492.9700000000003</v>
      </c>
      <c r="M2466" s="26"/>
      <c r="N2466" s="26"/>
    </row>
    <row r="2467" ht="23.600000000000001">
      <c r="A2467" s="46" t="s">
        <v>2492</v>
      </c>
      <c r="B2467" s="43">
        <v>13739.309999999999</v>
      </c>
      <c r="C2467" s="43">
        <v>13751.309999999999</v>
      </c>
      <c r="D2467" s="43">
        <v>13770.309999999999</v>
      </c>
      <c r="E2467" s="31">
        <f t="shared" ref="E2467:E2530" si="165">ROUND(AVERAGE(B2467:D2467),2)</f>
        <v>13753.639999999999</v>
      </c>
      <c r="F2467" s="32">
        <f t="shared" si="164"/>
        <v>15.631165983380766</v>
      </c>
      <c r="G2467" s="33">
        <f t="shared" ref="G2467:G2530" si="166">F2467/E2467*100</f>
        <v>0.11365112060066111</v>
      </c>
      <c r="H2467" s="47" t="s">
        <v>18</v>
      </c>
      <c r="I2467" s="45" t="s">
        <v>30</v>
      </c>
      <c r="J2467" s="43">
        <v>13739.309999999999</v>
      </c>
      <c r="K2467" s="35">
        <f t="shared" ref="K2467:K2530" si="167">J2467</f>
        <v>13739.309999999999</v>
      </c>
      <c r="M2467" s="26"/>
      <c r="N2467" s="26"/>
    </row>
    <row r="2468" ht="23.600000000000001">
      <c r="A2468" s="46" t="s">
        <v>2493</v>
      </c>
      <c r="B2468" s="43">
        <v>7186.29</v>
      </c>
      <c r="C2468" s="43">
        <v>7198.29</v>
      </c>
      <c r="D2468" s="43">
        <v>7217.29</v>
      </c>
      <c r="E2468" s="31">
        <f t="shared" si="165"/>
        <v>7200.6199999999999</v>
      </c>
      <c r="F2468" s="32">
        <f t="shared" si="164"/>
        <v>15.631165983380766</v>
      </c>
      <c r="G2468" s="33">
        <f t="shared" si="166"/>
        <v>0.21708083447509749</v>
      </c>
      <c r="H2468" s="47" t="s">
        <v>18</v>
      </c>
      <c r="I2468" s="45" t="s">
        <v>30</v>
      </c>
      <c r="J2468" s="43">
        <v>7186.29</v>
      </c>
      <c r="K2468" s="35">
        <f t="shared" si="167"/>
        <v>7186.29</v>
      </c>
      <c r="M2468" s="26"/>
      <c r="N2468" s="26"/>
    </row>
    <row r="2469" ht="23.600000000000001">
      <c r="A2469" s="46" t="s">
        <v>2494</v>
      </c>
      <c r="B2469" s="43">
        <v>14036.690000000001</v>
      </c>
      <c r="C2469" s="43">
        <v>14048.690000000001</v>
      </c>
      <c r="D2469" s="43">
        <v>14067.690000000001</v>
      </c>
      <c r="E2469" s="31">
        <f t="shared" si="165"/>
        <v>14051.02</v>
      </c>
      <c r="F2469" s="32">
        <f t="shared" si="164"/>
        <v>15.631165983380766</v>
      </c>
      <c r="G2469" s="33">
        <f t="shared" si="166"/>
        <v>0.1112457742098493</v>
      </c>
      <c r="H2469" s="47" t="s">
        <v>18</v>
      </c>
      <c r="I2469" s="45" t="s">
        <v>30</v>
      </c>
      <c r="J2469" s="43">
        <v>14036.690000000001</v>
      </c>
      <c r="K2469" s="35">
        <f t="shared" si="167"/>
        <v>14036.690000000001</v>
      </c>
      <c r="M2469" s="26"/>
      <c r="N2469" s="26"/>
    </row>
    <row r="2470" ht="23.600000000000001">
      <c r="A2470" s="46" t="s">
        <v>2495</v>
      </c>
      <c r="B2470" s="43">
        <v>15876.4</v>
      </c>
      <c r="C2470" s="43">
        <v>15888.4</v>
      </c>
      <c r="D2470" s="43">
        <v>15907.4</v>
      </c>
      <c r="E2470" s="31">
        <f t="shared" si="165"/>
        <v>15890.73</v>
      </c>
      <c r="F2470" s="32">
        <f t="shared" si="164"/>
        <v>15.631165983380766</v>
      </c>
      <c r="G2470" s="33">
        <f t="shared" si="166"/>
        <v>0.098366569587305094</v>
      </c>
      <c r="H2470" s="47" t="s">
        <v>18</v>
      </c>
      <c r="I2470" s="45" t="s">
        <v>30</v>
      </c>
      <c r="J2470" s="43">
        <v>15876.4</v>
      </c>
      <c r="K2470" s="35">
        <f t="shared" si="167"/>
        <v>15876.4</v>
      </c>
      <c r="M2470" s="26"/>
      <c r="N2470" s="26"/>
    </row>
    <row r="2471" ht="23.600000000000001">
      <c r="A2471" s="46" t="s">
        <v>2496</v>
      </c>
      <c r="B2471" s="43">
        <v>1203.3599999999999</v>
      </c>
      <c r="C2471" s="43">
        <v>1215.3599999999999</v>
      </c>
      <c r="D2471" s="43">
        <v>1234.3599999999999</v>
      </c>
      <c r="E2471" s="31">
        <f t="shared" si="165"/>
        <v>1217.6900000000001</v>
      </c>
      <c r="F2471" s="32">
        <f t="shared" si="164"/>
        <v>15.631165983380766</v>
      </c>
      <c r="G2471" s="33">
        <f t="shared" si="166"/>
        <v>1.2836736758436684</v>
      </c>
      <c r="H2471" s="47" t="s">
        <v>18</v>
      </c>
      <c r="I2471" s="45" t="s">
        <v>30</v>
      </c>
      <c r="J2471" s="43">
        <v>1203.3599999999999</v>
      </c>
      <c r="K2471" s="35">
        <f t="shared" si="167"/>
        <v>1203.3599999999999</v>
      </c>
      <c r="M2471" s="26"/>
      <c r="N2471" s="26"/>
    </row>
    <row r="2472" ht="23.600000000000001">
      <c r="A2472" s="46" t="s">
        <v>2497</v>
      </c>
      <c r="B2472" s="43">
        <v>11785.58</v>
      </c>
      <c r="C2472" s="43">
        <v>11797.58</v>
      </c>
      <c r="D2472" s="43">
        <v>11816.58</v>
      </c>
      <c r="E2472" s="31">
        <f t="shared" si="165"/>
        <v>11799.91</v>
      </c>
      <c r="F2472" s="32">
        <f t="shared" si="164"/>
        <v>15.631165983380766</v>
      </c>
      <c r="G2472" s="33">
        <f t="shared" si="166"/>
        <v>0.13246851868684395</v>
      </c>
      <c r="H2472" s="47" t="s">
        <v>18</v>
      </c>
      <c r="I2472" s="45" t="s">
        <v>30</v>
      </c>
      <c r="J2472" s="43">
        <v>11785.58</v>
      </c>
      <c r="K2472" s="35">
        <f t="shared" si="167"/>
        <v>11785.58</v>
      </c>
      <c r="M2472" s="26"/>
      <c r="N2472" s="26"/>
    </row>
    <row r="2473" ht="23.600000000000001">
      <c r="A2473" s="46" t="s">
        <v>2498</v>
      </c>
      <c r="B2473" s="43">
        <v>8613.0699999999997</v>
      </c>
      <c r="C2473" s="43">
        <v>8625.0699999999997</v>
      </c>
      <c r="D2473" s="43">
        <v>8644.0699999999997</v>
      </c>
      <c r="E2473" s="31">
        <f t="shared" si="165"/>
        <v>8627.3999999999996</v>
      </c>
      <c r="F2473" s="32">
        <f t="shared" si="164"/>
        <v>15.631165983380766</v>
      </c>
      <c r="G2473" s="33">
        <f t="shared" si="166"/>
        <v>0.18118049451029009</v>
      </c>
      <c r="H2473" s="47" t="s">
        <v>18</v>
      </c>
      <c r="I2473" s="45" t="s">
        <v>30</v>
      </c>
      <c r="J2473" s="43">
        <v>8613.0699999999997</v>
      </c>
      <c r="K2473" s="35">
        <f t="shared" si="167"/>
        <v>8613.0699999999997</v>
      </c>
      <c r="M2473" s="26"/>
      <c r="N2473" s="26"/>
    </row>
    <row r="2474" ht="23.600000000000001">
      <c r="A2474" s="46" t="s">
        <v>2499</v>
      </c>
      <c r="B2474" s="43">
        <v>3882.8200000000002</v>
      </c>
      <c r="C2474" s="43">
        <v>3894.8200000000002</v>
      </c>
      <c r="D2474" s="43">
        <v>3913.8200000000002</v>
      </c>
      <c r="E2474" s="31">
        <f t="shared" si="165"/>
        <v>3897.1500000000001</v>
      </c>
      <c r="F2474" s="32">
        <f t="shared" si="164"/>
        <v>15.631165983380766</v>
      </c>
      <c r="G2474" s="33">
        <f t="shared" si="166"/>
        <v>0.40109223364204011</v>
      </c>
      <c r="H2474" s="47" t="s">
        <v>18</v>
      </c>
      <c r="I2474" s="45" t="s">
        <v>30</v>
      </c>
      <c r="J2474" s="43">
        <v>3882.8200000000002</v>
      </c>
      <c r="K2474" s="35">
        <f t="shared" si="167"/>
        <v>3882.8200000000002</v>
      </c>
      <c r="M2474" s="26"/>
      <c r="N2474" s="26"/>
    </row>
    <row r="2475" ht="23.600000000000001">
      <c r="A2475" s="46" t="s">
        <v>2500</v>
      </c>
      <c r="B2475" s="43">
        <v>9087.6399999999994</v>
      </c>
      <c r="C2475" s="43">
        <v>9099.6399999999994</v>
      </c>
      <c r="D2475" s="43">
        <v>9118.6399999999994</v>
      </c>
      <c r="E2475" s="31">
        <f t="shared" si="165"/>
        <v>9101.9699999999993</v>
      </c>
      <c r="F2475" s="32">
        <f t="shared" si="164"/>
        <v>15.631165983380766</v>
      </c>
      <c r="G2475" s="33">
        <f t="shared" si="166"/>
        <v>0.17173387720878849</v>
      </c>
      <c r="H2475" s="47" t="s">
        <v>18</v>
      </c>
      <c r="I2475" s="45" t="s">
        <v>30</v>
      </c>
      <c r="J2475" s="43">
        <v>9087.6399999999994</v>
      </c>
      <c r="K2475" s="35">
        <f t="shared" si="167"/>
        <v>9087.6399999999994</v>
      </c>
      <c r="M2475" s="26"/>
      <c r="N2475" s="26"/>
    </row>
    <row r="2476" ht="32.950000000000003">
      <c r="A2476" s="46" t="s">
        <v>2501</v>
      </c>
      <c r="B2476" s="43">
        <v>3036.9200000000001</v>
      </c>
      <c r="C2476" s="43">
        <v>3048.9200000000001</v>
      </c>
      <c r="D2476" s="43">
        <v>3067.9200000000001</v>
      </c>
      <c r="E2476" s="31">
        <f t="shared" si="165"/>
        <v>3051.25</v>
      </c>
      <c r="F2476" s="32">
        <f t="shared" si="164"/>
        <v>15.631165983380766</v>
      </c>
      <c r="G2476" s="33">
        <f t="shared" si="166"/>
        <v>0.51228729154873465</v>
      </c>
      <c r="H2476" s="47" t="s">
        <v>18</v>
      </c>
      <c r="I2476" s="45" t="s">
        <v>30</v>
      </c>
      <c r="J2476" s="43">
        <v>3036.9200000000001</v>
      </c>
      <c r="K2476" s="35">
        <f t="shared" si="167"/>
        <v>3036.9200000000001</v>
      </c>
      <c r="M2476" s="26"/>
      <c r="N2476" s="26"/>
    </row>
    <row r="2477" ht="23.600000000000001">
      <c r="A2477" s="46" t="s">
        <v>2502</v>
      </c>
      <c r="B2477" s="43">
        <v>4893.5799999999999</v>
      </c>
      <c r="C2477" s="43">
        <v>4905.5799999999999</v>
      </c>
      <c r="D2477" s="43">
        <v>4924.5799999999999</v>
      </c>
      <c r="E2477" s="31">
        <f t="shared" si="165"/>
        <v>4907.9099999999999</v>
      </c>
      <c r="F2477" s="32">
        <f t="shared" si="164"/>
        <v>15.631165983380766</v>
      </c>
      <c r="G2477" s="33">
        <f t="shared" si="166"/>
        <v>0.3184892547618185</v>
      </c>
      <c r="H2477" s="47" t="s">
        <v>18</v>
      </c>
      <c r="I2477" s="45" t="s">
        <v>30</v>
      </c>
      <c r="J2477" s="43">
        <v>4893.5799999999999</v>
      </c>
      <c r="K2477" s="35">
        <f t="shared" si="167"/>
        <v>4893.5799999999999</v>
      </c>
      <c r="M2477" s="26"/>
      <c r="N2477" s="26"/>
    </row>
    <row r="2478" ht="23.600000000000001">
      <c r="A2478" s="46" t="s">
        <v>2503</v>
      </c>
      <c r="B2478" s="43">
        <v>8839.5699999999997</v>
      </c>
      <c r="C2478" s="43">
        <v>8851.5699999999997</v>
      </c>
      <c r="D2478" s="43">
        <v>8870.5699999999997</v>
      </c>
      <c r="E2478" s="31">
        <f t="shared" si="165"/>
        <v>8853.8999999999996</v>
      </c>
      <c r="F2478" s="32">
        <f t="shared" si="164"/>
        <v>15.631165983380766</v>
      </c>
      <c r="G2478" s="33">
        <f t="shared" si="166"/>
        <v>0.1765455447134118</v>
      </c>
      <c r="H2478" s="47" t="s">
        <v>18</v>
      </c>
      <c r="I2478" s="45" t="s">
        <v>30</v>
      </c>
      <c r="J2478" s="43">
        <v>8839.5699999999997</v>
      </c>
      <c r="K2478" s="35">
        <f t="shared" si="167"/>
        <v>8839.5699999999997</v>
      </c>
      <c r="M2478" s="26"/>
      <c r="N2478" s="26"/>
    </row>
    <row r="2479" ht="23.600000000000001">
      <c r="A2479" s="46" t="s">
        <v>2504</v>
      </c>
      <c r="B2479" s="43">
        <v>11748.6</v>
      </c>
      <c r="C2479" s="43">
        <v>11760.6</v>
      </c>
      <c r="D2479" s="43">
        <v>11779.6</v>
      </c>
      <c r="E2479" s="31">
        <f t="shared" si="165"/>
        <v>11762.93</v>
      </c>
      <c r="F2479" s="32">
        <f t="shared" si="164"/>
        <v>15.631165983380766</v>
      </c>
      <c r="G2479" s="33">
        <f t="shared" si="166"/>
        <v>0.13288496984493461</v>
      </c>
      <c r="H2479" s="47" t="s">
        <v>18</v>
      </c>
      <c r="I2479" s="45" t="s">
        <v>30</v>
      </c>
      <c r="J2479" s="43">
        <v>11748.6</v>
      </c>
      <c r="K2479" s="35">
        <f t="shared" si="167"/>
        <v>11748.6</v>
      </c>
      <c r="M2479" s="26"/>
      <c r="N2479" s="26"/>
    </row>
    <row r="2480" ht="23.600000000000001">
      <c r="A2480" s="46" t="s">
        <v>2505</v>
      </c>
      <c r="B2480" s="43">
        <v>6566.8900000000003</v>
      </c>
      <c r="C2480" s="43">
        <v>6578.8900000000003</v>
      </c>
      <c r="D2480" s="43">
        <v>6597.8900000000003</v>
      </c>
      <c r="E2480" s="31">
        <f t="shared" si="165"/>
        <v>6581.2200000000003</v>
      </c>
      <c r="F2480" s="32">
        <f t="shared" si="164"/>
        <v>15.631165983380766</v>
      </c>
      <c r="G2480" s="33">
        <f t="shared" si="166"/>
        <v>0.23751167691371455</v>
      </c>
      <c r="H2480" s="47" t="s">
        <v>18</v>
      </c>
      <c r="I2480" s="45" t="s">
        <v>30</v>
      </c>
      <c r="J2480" s="43">
        <v>6566.8900000000003</v>
      </c>
      <c r="K2480" s="35">
        <f t="shared" si="167"/>
        <v>6566.8900000000003</v>
      </c>
      <c r="M2480" s="26"/>
      <c r="N2480" s="26"/>
    </row>
    <row r="2481" ht="23.600000000000001">
      <c r="A2481" s="46" t="s">
        <v>2506</v>
      </c>
      <c r="B2481" s="43">
        <v>9515.9799999999996</v>
      </c>
      <c r="C2481" s="43">
        <v>9527.9799999999996</v>
      </c>
      <c r="D2481" s="43">
        <v>9546.9799999999996</v>
      </c>
      <c r="E2481" s="31">
        <f t="shared" si="165"/>
        <v>9530.3099999999995</v>
      </c>
      <c r="F2481" s="32">
        <f t="shared" si="164"/>
        <v>15.631165983380766</v>
      </c>
      <c r="G2481" s="33">
        <f t="shared" si="166"/>
        <v>0.16401529418645108</v>
      </c>
      <c r="H2481" s="47" t="s">
        <v>18</v>
      </c>
      <c r="I2481" s="45" t="s">
        <v>30</v>
      </c>
      <c r="J2481" s="43">
        <v>9515.9799999999996</v>
      </c>
      <c r="K2481" s="35">
        <f t="shared" si="167"/>
        <v>9515.9799999999996</v>
      </c>
      <c r="M2481" s="26"/>
      <c r="N2481" s="26"/>
    </row>
    <row r="2482" ht="23.600000000000001">
      <c r="A2482" s="46" t="s">
        <v>2507</v>
      </c>
      <c r="B2482" s="43">
        <v>3882.8200000000002</v>
      </c>
      <c r="C2482" s="43">
        <v>3894.8200000000002</v>
      </c>
      <c r="D2482" s="43">
        <v>3913.8200000000002</v>
      </c>
      <c r="E2482" s="31">
        <f t="shared" si="165"/>
        <v>3897.1500000000001</v>
      </c>
      <c r="F2482" s="32">
        <f t="shared" si="164"/>
        <v>15.631165983380766</v>
      </c>
      <c r="G2482" s="33">
        <f t="shared" si="166"/>
        <v>0.40109223364204011</v>
      </c>
      <c r="H2482" s="47" t="s">
        <v>18</v>
      </c>
      <c r="I2482" s="45" t="s">
        <v>30</v>
      </c>
      <c r="J2482" s="43">
        <v>3882.8200000000002</v>
      </c>
      <c r="K2482" s="35">
        <f t="shared" si="167"/>
        <v>3882.8200000000002</v>
      </c>
      <c r="M2482" s="26"/>
      <c r="N2482" s="26"/>
    </row>
    <row r="2483" ht="34.799999999999997">
      <c r="A2483" s="46" t="s">
        <v>2508</v>
      </c>
      <c r="B2483" s="43">
        <v>14461.950000000001</v>
      </c>
      <c r="C2483" s="43">
        <v>14473.950000000001</v>
      </c>
      <c r="D2483" s="43">
        <v>14492.950000000001</v>
      </c>
      <c r="E2483" s="31">
        <f t="shared" si="165"/>
        <v>14476.280000000001</v>
      </c>
      <c r="F2483" s="32">
        <f t="shared" si="164"/>
        <v>15.631165983380766</v>
      </c>
      <c r="G2483" s="33">
        <f t="shared" si="166"/>
        <v>0.10797778146996856</v>
      </c>
      <c r="H2483" s="47" t="s">
        <v>18</v>
      </c>
      <c r="I2483" s="45" t="s">
        <v>30</v>
      </c>
      <c r="J2483" s="43">
        <v>14461.950000000001</v>
      </c>
      <c r="K2483" s="35">
        <f t="shared" si="167"/>
        <v>14461.950000000001</v>
      </c>
      <c r="M2483" s="26"/>
      <c r="N2483" s="26"/>
    </row>
    <row r="2484" ht="23.600000000000001">
      <c r="A2484" s="46" t="s">
        <v>2509</v>
      </c>
      <c r="B2484" s="43">
        <v>4656.3000000000002</v>
      </c>
      <c r="C2484" s="43">
        <v>4668.3000000000002</v>
      </c>
      <c r="D2484" s="43">
        <v>4687.3000000000002</v>
      </c>
      <c r="E2484" s="31">
        <f t="shared" si="165"/>
        <v>4670.6300000000001</v>
      </c>
      <c r="F2484" s="32">
        <f t="shared" si="164"/>
        <v>15.631165983380766</v>
      </c>
      <c r="G2484" s="33">
        <f t="shared" si="166"/>
        <v>0.33466932690837781</v>
      </c>
      <c r="H2484" s="47" t="s">
        <v>18</v>
      </c>
      <c r="I2484" s="45" t="s">
        <v>30</v>
      </c>
      <c r="J2484" s="43">
        <v>4656.3000000000002</v>
      </c>
      <c r="K2484" s="35">
        <f t="shared" si="167"/>
        <v>4656.3000000000002</v>
      </c>
      <c r="M2484" s="26"/>
      <c r="N2484" s="26"/>
    </row>
    <row r="2485" ht="23.600000000000001">
      <c r="A2485" s="46" t="s">
        <v>2510</v>
      </c>
      <c r="B2485" s="43">
        <v>20397.110000000001</v>
      </c>
      <c r="C2485" s="43">
        <v>20409.110000000001</v>
      </c>
      <c r="D2485" s="43">
        <v>20428.110000000001</v>
      </c>
      <c r="E2485" s="31">
        <f t="shared" si="165"/>
        <v>20411.439999999999</v>
      </c>
      <c r="F2485" s="32">
        <f t="shared" si="164"/>
        <v>15.631165983380766</v>
      </c>
      <c r="G2485" s="33">
        <f t="shared" si="166"/>
        <v>0.076580417566721251</v>
      </c>
      <c r="H2485" s="47" t="s">
        <v>18</v>
      </c>
      <c r="I2485" s="45" t="s">
        <v>30</v>
      </c>
      <c r="J2485" s="43">
        <v>20397.110000000001</v>
      </c>
      <c r="K2485" s="35">
        <f t="shared" si="167"/>
        <v>20397.110000000001</v>
      </c>
      <c r="M2485" s="26"/>
      <c r="N2485" s="26"/>
    </row>
    <row r="2486" ht="23.600000000000001">
      <c r="A2486" s="46" t="s">
        <v>2511</v>
      </c>
      <c r="B2486" s="43">
        <v>2999.9400000000001</v>
      </c>
      <c r="C2486" s="43">
        <v>3011.9400000000001</v>
      </c>
      <c r="D2486" s="43">
        <v>3030.9400000000001</v>
      </c>
      <c r="E2486" s="31">
        <f t="shared" si="165"/>
        <v>3014.27</v>
      </c>
      <c r="F2486" s="32">
        <f t="shared" si="164"/>
        <v>15.631165983380766</v>
      </c>
      <c r="G2486" s="33">
        <f t="shared" si="166"/>
        <v>0.51857219105722996</v>
      </c>
      <c r="H2486" s="47" t="s">
        <v>18</v>
      </c>
      <c r="I2486" s="45" t="s">
        <v>30</v>
      </c>
      <c r="J2486" s="43">
        <v>2999.9400000000001</v>
      </c>
      <c r="K2486" s="35">
        <f t="shared" si="167"/>
        <v>2999.9400000000001</v>
      </c>
      <c r="M2486" s="26"/>
      <c r="N2486" s="26"/>
    </row>
    <row r="2487" ht="23.600000000000001">
      <c r="A2487" s="46" t="s">
        <v>2512</v>
      </c>
      <c r="B2487" s="43">
        <v>9121.5400000000009</v>
      </c>
      <c r="C2487" s="43">
        <v>9133.5400000000009</v>
      </c>
      <c r="D2487" s="43">
        <v>9152.5400000000009</v>
      </c>
      <c r="E2487" s="31">
        <f t="shared" si="165"/>
        <v>9135.8700000000008</v>
      </c>
      <c r="F2487" s="32">
        <f t="shared" si="164"/>
        <v>15.631165983380766</v>
      </c>
      <c r="G2487" s="33">
        <f t="shared" si="166"/>
        <v>0.1710966331983792</v>
      </c>
      <c r="H2487" s="47" t="s">
        <v>18</v>
      </c>
      <c r="I2487" s="45" t="s">
        <v>30</v>
      </c>
      <c r="J2487" s="43">
        <v>9121.5400000000009</v>
      </c>
      <c r="K2487" s="35">
        <f t="shared" si="167"/>
        <v>9121.5400000000009</v>
      </c>
      <c r="M2487" s="26"/>
      <c r="N2487" s="26"/>
    </row>
    <row r="2488" ht="23.600000000000001">
      <c r="A2488" s="46" t="s">
        <v>2513</v>
      </c>
      <c r="B2488" s="43">
        <v>1434.48</v>
      </c>
      <c r="C2488" s="43">
        <v>1446.48</v>
      </c>
      <c r="D2488" s="43">
        <v>1465.48</v>
      </c>
      <c r="E2488" s="31">
        <f t="shared" si="165"/>
        <v>1448.8099999999999</v>
      </c>
      <c r="F2488" s="32">
        <f t="shared" si="164"/>
        <v>15.631165983380766</v>
      </c>
      <c r="G2488" s="33">
        <f t="shared" si="166"/>
        <v>1.0788968866435742</v>
      </c>
      <c r="H2488" s="47" t="s">
        <v>18</v>
      </c>
      <c r="I2488" s="45" t="s">
        <v>30</v>
      </c>
      <c r="J2488" s="43">
        <v>1434.48</v>
      </c>
      <c r="K2488" s="35">
        <f t="shared" si="167"/>
        <v>1434.48</v>
      </c>
      <c r="M2488" s="26"/>
      <c r="N2488" s="26"/>
    </row>
    <row r="2489" ht="23.600000000000001">
      <c r="A2489" s="46" t="s">
        <v>2514</v>
      </c>
      <c r="B2489" s="43">
        <v>2568.5100000000002</v>
      </c>
      <c r="C2489" s="43">
        <v>2580.5100000000002</v>
      </c>
      <c r="D2489" s="43">
        <v>2599.5100000000002</v>
      </c>
      <c r="E2489" s="31">
        <f t="shared" si="165"/>
        <v>2582.8400000000001</v>
      </c>
      <c r="F2489" s="32">
        <f t="shared" si="164"/>
        <v>15.631165983380766</v>
      </c>
      <c r="G2489" s="33">
        <f t="shared" si="166"/>
        <v>0.60519296523906885</v>
      </c>
      <c r="H2489" s="47" t="s">
        <v>18</v>
      </c>
      <c r="I2489" s="45" t="s">
        <v>30</v>
      </c>
      <c r="J2489" s="43">
        <v>2568.5100000000002</v>
      </c>
      <c r="K2489" s="35">
        <f t="shared" si="167"/>
        <v>2568.5100000000002</v>
      </c>
      <c r="M2489" s="26"/>
      <c r="N2489" s="26"/>
    </row>
    <row r="2490" ht="23.600000000000001">
      <c r="A2490" s="46" t="s">
        <v>2515</v>
      </c>
      <c r="B2490" s="43">
        <v>1721.1900000000001</v>
      </c>
      <c r="C2490" s="43">
        <v>1733.1900000000001</v>
      </c>
      <c r="D2490" s="43">
        <v>1752.1900000000001</v>
      </c>
      <c r="E2490" s="31">
        <f t="shared" si="165"/>
        <v>1735.52</v>
      </c>
      <c r="F2490" s="32">
        <f t="shared" si="164"/>
        <v>15.631165983380766</v>
      </c>
      <c r="G2490" s="33">
        <f t="shared" si="166"/>
        <v>0.90066181797851752</v>
      </c>
      <c r="H2490" s="47" t="s">
        <v>18</v>
      </c>
      <c r="I2490" s="45" t="s">
        <v>30</v>
      </c>
      <c r="J2490" s="43">
        <v>1721.1900000000001</v>
      </c>
      <c r="K2490" s="35">
        <f t="shared" si="167"/>
        <v>1721.1900000000001</v>
      </c>
      <c r="M2490" s="26"/>
      <c r="N2490" s="26"/>
    </row>
    <row r="2491" ht="23.600000000000001">
      <c r="A2491" s="46" t="s">
        <v>2516</v>
      </c>
      <c r="B2491" s="43">
        <v>3133.9899999999998</v>
      </c>
      <c r="C2491" s="43">
        <v>3145.9899999999998</v>
      </c>
      <c r="D2491" s="43">
        <v>3164.9899999999998</v>
      </c>
      <c r="E2491" s="31">
        <f t="shared" si="165"/>
        <v>3148.3200000000002</v>
      </c>
      <c r="F2491" s="32">
        <f t="shared" si="164"/>
        <v>15.631165983380766</v>
      </c>
      <c r="G2491" s="33">
        <f t="shared" si="166"/>
        <v>0.49649228742252272</v>
      </c>
      <c r="H2491" s="47" t="s">
        <v>18</v>
      </c>
      <c r="I2491" s="45" t="s">
        <v>30</v>
      </c>
      <c r="J2491" s="43">
        <v>3133.9899999999998</v>
      </c>
      <c r="K2491" s="35">
        <f t="shared" si="167"/>
        <v>3133.9899999999998</v>
      </c>
      <c r="M2491" s="26"/>
      <c r="N2491" s="26"/>
    </row>
    <row r="2492" ht="13.800000000000001">
      <c r="A2492" s="46" t="s">
        <v>2517</v>
      </c>
      <c r="B2492" s="43">
        <v>2796.5500000000002</v>
      </c>
      <c r="C2492" s="43">
        <v>2808.5500000000002</v>
      </c>
      <c r="D2492" s="43">
        <v>2827.5500000000002</v>
      </c>
      <c r="E2492" s="31">
        <f t="shared" si="165"/>
        <v>2810.8800000000001</v>
      </c>
      <c r="F2492" s="32">
        <f t="shared" si="164"/>
        <v>15.631165983380766</v>
      </c>
      <c r="G2492" s="33">
        <f t="shared" si="166"/>
        <v>0.556095101298553</v>
      </c>
      <c r="H2492" s="47" t="s">
        <v>18</v>
      </c>
      <c r="I2492" s="45" t="s">
        <v>30</v>
      </c>
      <c r="J2492" s="43">
        <v>2796.5500000000002</v>
      </c>
      <c r="K2492" s="35">
        <f t="shared" si="167"/>
        <v>2796.5500000000002</v>
      </c>
      <c r="M2492" s="26"/>
      <c r="N2492" s="26"/>
    </row>
    <row r="2493" ht="23.600000000000001">
      <c r="A2493" s="46" t="s">
        <v>2518</v>
      </c>
      <c r="B2493" s="43">
        <v>140.21000000000001</v>
      </c>
      <c r="C2493" s="43">
        <v>152.21000000000001</v>
      </c>
      <c r="D2493" s="43">
        <v>171.21000000000001</v>
      </c>
      <c r="E2493" s="31">
        <f t="shared" si="165"/>
        <v>154.53999999999999</v>
      </c>
      <c r="F2493" s="32">
        <f t="shared" si="164"/>
        <v>15.631165983380766</v>
      </c>
      <c r="G2493" s="33">
        <f t="shared" si="166"/>
        <v>10.114640858923753</v>
      </c>
      <c r="H2493" s="47" t="s">
        <v>18</v>
      </c>
      <c r="I2493" s="45" t="s">
        <v>30</v>
      </c>
      <c r="J2493" s="43">
        <v>140.21000000000001</v>
      </c>
      <c r="K2493" s="35">
        <f t="shared" si="167"/>
        <v>140.21000000000001</v>
      </c>
      <c r="M2493" s="26"/>
      <c r="N2493" s="26"/>
    </row>
    <row r="2494" ht="34.799999999999997">
      <c r="A2494" s="46" t="s">
        <v>2519</v>
      </c>
      <c r="B2494" s="43">
        <v>7722.4899999999998</v>
      </c>
      <c r="C2494" s="43">
        <v>7734.4899999999998</v>
      </c>
      <c r="D2494" s="43">
        <v>7753.4899999999998</v>
      </c>
      <c r="E2494" s="31">
        <f t="shared" si="165"/>
        <v>7736.8199999999997</v>
      </c>
      <c r="F2494" s="32">
        <f t="shared" si="164"/>
        <v>15.631165983380766</v>
      </c>
      <c r="G2494" s="33">
        <f t="shared" si="166"/>
        <v>0.20203605594263235</v>
      </c>
      <c r="H2494" s="47" t="s">
        <v>18</v>
      </c>
      <c r="I2494" s="45" t="s">
        <v>30</v>
      </c>
      <c r="J2494" s="43">
        <v>7722.4899999999998</v>
      </c>
      <c r="K2494" s="35">
        <f t="shared" si="167"/>
        <v>7722.4899999999998</v>
      </c>
      <c r="M2494" s="26"/>
      <c r="N2494" s="26"/>
    </row>
    <row r="2495" ht="13.800000000000001">
      <c r="A2495" s="46" t="s">
        <v>2520</v>
      </c>
      <c r="B2495" s="43">
        <v>2300.4099999999999</v>
      </c>
      <c r="C2495" s="43">
        <v>2312.4099999999999</v>
      </c>
      <c r="D2495" s="43">
        <v>2331.4099999999999</v>
      </c>
      <c r="E2495" s="31">
        <f t="shared" si="165"/>
        <v>2314.7400000000002</v>
      </c>
      <c r="F2495" s="32">
        <f t="shared" si="164"/>
        <v>15.631165983380766</v>
      </c>
      <c r="G2495" s="33">
        <f t="shared" si="166"/>
        <v>0.67528819579653721</v>
      </c>
      <c r="H2495" s="47" t="s">
        <v>18</v>
      </c>
      <c r="I2495" s="45" t="s">
        <v>30</v>
      </c>
      <c r="J2495" s="43">
        <v>2300.4099999999999</v>
      </c>
      <c r="K2495" s="35">
        <f t="shared" si="167"/>
        <v>2300.4099999999999</v>
      </c>
      <c r="M2495" s="26"/>
      <c r="N2495" s="26"/>
    </row>
    <row r="2496" ht="23.600000000000001">
      <c r="A2496" s="46" t="s">
        <v>2521</v>
      </c>
      <c r="B2496" s="43">
        <v>5494.4899999999998</v>
      </c>
      <c r="C2496" s="43">
        <v>5506.4899999999998</v>
      </c>
      <c r="D2496" s="43">
        <v>5525.4899999999998</v>
      </c>
      <c r="E2496" s="31">
        <f t="shared" si="165"/>
        <v>5508.8199999999997</v>
      </c>
      <c r="F2496" s="32">
        <f t="shared" si="164"/>
        <v>15.631165983380766</v>
      </c>
      <c r="G2496" s="33">
        <f t="shared" si="166"/>
        <v>0.28374798928592271</v>
      </c>
      <c r="H2496" s="47" t="s">
        <v>18</v>
      </c>
      <c r="I2496" s="45" t="s">
        <v>30</v>
      </c>
      <c r="J2496" s="43">
        <v>5494.4899999999998</v>
      </c>
      <c r="K2496" s="35">
        <f t="shared" si="167"/>
        <v>5494.4899999999998</v>
      </c>
      <c r="M2496" s="26"/>
      <c r="N2496" s="26"/>
    </row>
    <row r="2497" ht="13.800000000000001">
      <c r="A2497" s="46" t="s">
        <v>2522</v>
      </c>
      <c r="B2497" s="43">
        <v>359855.38</v>
      </c>
      <c r="C2497" s="43">
        <v>359867.38</v>
      </c>
      <c r="D2497" s="43">
        <v>359886.38</v>
      </c>
      <c r="E2497" s="31">
        <f t="shared" si="165"/>
        <v>359869.71000000002</v>
      </c>
      <c r="F2497" s="32">
        <f t="shared" si="164"/>
        <v>15.631165983380761</v>
      </c>
      <c r="G2497" s="33">
        <f t="shared" si="166"/>
        <v>0.0043435625586217743</v>
      </c>
      <c r="H2497" s="47" t="s">
        <v>18</v>
      </c>
      <c r="I2497" s="45" t="s">
        <v>30</v>
      </c>
      <c r="J2497" s="43">
        <v>359855.38</v>
      </c>
      <c r="K2497" s="35">
        <f t="shared" si="167"/>
        <v>359855.38</v>
      </c>
      <c r="M2497" s="26"/>
      <c r="N2497" s="26"/>
    </row>
    <row r="2498" ht="34.799999999999997">
      <c r="A2498" s="46" t="s">
        <v>2523</v>
      </c>
      <c r="B2498" s="43">
        <v>143144.94</v>
      </c>
      <c r="C2498" s="43">
        <v>143156.94</v>
      </c>
      <c r="D2498" s="43">
        <v>143175.94</v>
      </c>
      <c r="E2498" s="31">
        <f t="shared" si="165"/>
        <v>143159.26999999999</v>
      </c>
      <c r="F2498" s="32">
        <f t="shared" si="164"/>
        <v>15.63116598338077</v>
      </c>
      <c r="G2498" s="33">
        <f t="shared" si="166"/>
        <v>0.010918724287558027</v>
      </c>
      <c r="H2498" s="47" t="s">
        <v>18</v>
      </c>
      <c r="I2498" s="45" t="s">
        <v>30</v>
      </c>
      <c r="J2498" s="43">
        <v>143144.94</v>
      </c>
      <c r="K2498" s="35">
        <f t="shared" si="167"/>
        <v>143144.94</v>
      </c>
      <c r="M2498" s="26"/>
      <c r="N2498" s="26"/>
    </row>
    <row r="2499" ht="23.600000000000001">
      <c r="A2499" s="46" t="s">
        <v>2524</v>
      </c>
      <c r="B2499" s="43">
        <v>181373.73000000001</v>
      </c>
      <c r="C2499" s="43">
        <v>181385.73000000001</v>
      </c>
      <c r="D2499" s="43">
        <v>181404.73000000001</v>
      </c>
      <c r="E2499" s="31">
        <f t="shared" si="165"/>
        <v>181388.06</v>
      </c>
      <c r="F2499" s="32">
        <f t="shared" si="164"/>
        <v>15.63116598338077</v>
      </c>
      <c r="G2499" s="33">
        <f t="shared" si="166"/>
        <v>0.008617527517180994</v>
      </c>
      <c r="H2499" s="47" t="s">
        <v>18</v>
      </c>
      <c r="I2499" s="45" t="s">
        <v>30</v>
      </c>
      <c r="J2499" s="43">
        <v>181373.73000000001</v>
      </c>
      <c r="K2499" s="35">
        <f t="shared" si="167"/>
        <v>181373.73000000001</v>
      </c>
      <c r="M2499" s="26"/>
      <c r="N2499" s="26"/>
    </row>
    <row r="2500" ht="34.799999999999997">
      <c r="A2500" s="46" t="s">
        <v>2525</v>
      </c>
      <c r="B2500" s="43">
        <v>606505.09999999998</v>
      </c>
      <c r="C2500" s="43">
        <v>606517.09999999998</v>
      </c>
      <c r="D2500" s="43">
        <v>606536.09999999998</v>
      </c>
      <c r="E2500" s="31">
        <f t="shared" si="165"/>
        <v>606519.43000000005</v>
      </c>
      <c r="F2500" s="32">
        <f t="shared" si="164"/>
        <v>15.631165983380743</v>
      </c>
      <c r="G2500" s="33">
        <f t="shared" si="166"/>
        <v>0.0025771913001007641</v>
      </c>
      <c r="H2500" s="47" t="s">
        <v>18</v>
      </c>
      <c r="I2500" s="45" t="s">
        <v>30</v>
      </c>
      <c r="J2500" s="43">
        <v>606505.09999999998</v>
      </c>
      <c r="K2500" s="35">
        <f t="shared" si="167"/>
        <v>606505.09999999998</v>
      </c>
      <c r="M2500" s="26"/>
      <c r="N2500" s="26"/>
    </row>
    <row r="2501" ht="23.600000000000001">
      <c r="A2501" s="46" t="s">
        <v>2526</v>
      </c>
      <c r="B2501" s="43">
        <v>125203.87</v>
      </c>
      <c r="C2501" s="43">
        <v>125215.87</v>
      </c>
      <c r="D2501" s="43">
        <v>125234.87</v>
      </c>
      <c r="E2501" s="31">
        <f t="shared" si="165"/>
        <v>125218.2</v>
      </c>
      <c r="F2501" s="32">
        <f t="shared" si="164"/>
        <v>15.631165983380765</v>
      </c>
      <c r="G2501" s="33">
        <f t="shared" si="166"/>
        <v>0.012483142213656453</v>
      </c>
      <c r="H2501" s="47" t="s">
        <v>18</v>
      </c>
      <c r="I2501" s="45" t="s">
        <v>30</v>
      </c>
      <c r="J2501" s="43">
        <v>125203.87</v>
      </c>
      <c r="K2501" s="35">
        <f t="shared" si="167"/>
        <v>125203.87</v>
      </c>
      <c r="M2501" s="26"/>
      <c r="N2501" s="26"/>
    </row>
    <row r="2502" ht="23.600000000000001">
      <c r="A2502" s="46" t="s">
        <v>2527</v>
      </c>
      <c r="B2502" s="43">
        <v>564584.56000000006</v>
      </c>
      <c r="C2502" s="43">
        <v>564596.56000000006</v>
      </c>
      <c r="D2502" s="43">
        <v>564615.56000000006</v>
      </c>
      <c r="E2502" s="31">
        <f t="shared" si="165"/>
        <v>564598.89000000001</v>
      </c>
      <c r="F2502" s="32">
        <f t="shared" si="164"/>
        <v>15.631165983380781</v>
      </c>
      <c r="G2502" s="33">
        <f t="shared" si="166"/>
        <v>0.0027685435200520462</v>
      </c>
      <c r="H2502" s="47" t="s">
        <v>18</v>
      </c>
      <c r="I2502" s="45" t="s">
        <v>30</v>
      </c>
      <c r="J2502" s="43">
        <v>564584.56000000006</v>
      </c>
      <c r="K2502" s="35">
        <f t="shared" si="167"/>
        <v>564584.56000000006</v>
      </c>
      <c r="M2502" s="26"/>
      <c r="N2502" s="26"/>
    </row>
    <row r="2503" ht="23.600000000000001">
      <c r="A2503" s="46" t="s">
        <v>2528</v>
      </c>
      <c r="B2503" s="43">
        <v>487694.02000000002</v>
      </c>
      <c r="C2503" s="43">
        <v>487706.02000000002</v>
      </c>
      <c r="D2503" s="43">
        <v>487725.02000000002</v>
      </c>
      <c r="E2503" s="31">
        <f t="shared" si="165"/>
        <v>487708.35000000003</v>
      </c>
      <c r="F2503" s="32">
        <f t="shared" si="164"/>
        <v>15.631165983380761</v>
      </c>
      <c r="G2503" s="33">
        <f t="shared" si="166"/>
        <v>0.0032050232446052566</v>
      </c>
      <c r="H2503" s="47" t="s">
        <v>18</v>
      </c>
      <c r="I2503" s="45" t="s">
        <v>30</v>
      </c>
      <c r="J2503" s="43">
        <v>487694.02000000002</v>
      </c>
      <c r="K2503" s="35">
        <f t="shared" si="167"/>
        <v>487694.02000000002</v>
      </c>
      <c r="M2503" s="26"/>
      <c r="N2503" s="26"/>
    </row>
    <row r="2504" ht="23.600000000000001">
      <c r="A2504" s="46" t="s">
        <v>2529</v>
      </c>
      <c r="B2504" s="43">
        <v>873183.68999999994</v>
      </c>
      <c r="C2504" s="43">
        <v>873195.68999999994</v>
      </c>
      <c r="D2504" s="43">
        <v>873214.68999999994</v>
      </c>
      <c r="E2504" s="31">
        <f t="shared" si="165"/>
        <v>873198.02000000002</v>
      </c>
      <c r="F2504" s="32">
        <f t="shared" si="164"/>
        <v>15.631165983380743</v>
      </c>
      <c r="G2504" s="33">
        <f t="shared" si="166"/>
        <v>0.0017901055230726179</v>
      </c>
      <c r="H2504" s="47" t="s">
        <v>18</v>
      </c>
      <c r="I2504" s="45" t="s">
        <v>30</v>
      </c>
      <c r="J2504" s="43">
        <v>873183.68999999994</v>
      </c>
      <c r="K2504" s="35">
        <f t="shared" si="167"/>
        <v>873183.68999999994</v>
      </c>
      <c r="M2504" s="26"/>
      <c r="N2504" s="26"/>
    </row>
    <row r="2505" ht="34.799999999999997">
      <c r="A2505" s="46" t="s">
        <v>2530</v>
      </c>
      <c r="B2505" s="43">
        <v>30728.169999999998</v>
      </c>
      <c r="C2505" s="43">
        <v>30740.169999999998</v>
      </c>
      <c r="D2505" s="43">
        <v>30759.169999999998</v>
      </c>
      <c r="E2505" s="31">
        <f t="shared" si="165"/>
        <v>30742.5</v>
      </c>
      <c r="F2505" s="32">
        <f t="shared" si="164"/>
        <v>15.631165983380765</v>
      </c>
      <c r="G2505" s="33">
        <f t="shared" si="166"/>
        <v>0.050845461440614019</v>
      </c>
      <c r="H2505" s="47" t="s">
        <v>18</v>
      </c>
      <c r="I2505" s="45" t="s">
        <v>30</v>
      </c>
      <c r="J2505" s="43">
        <v>30728.169999999998</v>
      </c>
      <c r="K2505" s="35">
        <f t="shared" si="167"/>
        <v>30728.169999999998</v>
      </c>
      <c r="M2505" s="26"/>
      <c r="N2505" s="26"/>
    </row>
    <row r="2506" ht="23.600000000000001">
      <c r="A2506" s="46" t="s">
        <v>2531</v>
      </c>
      <c r="B2506" s="43">
        <v>359855.38</v>
      </c>
      <c r="C2506" s="43">
        <v>359867.38</v>
      </c>
      <c r="D2506" s="43">
        <v>359886.38</v>
      </c>
      <c r="E2506" s="31">
        <f t="shared" si="165"/>
        <v>359869.71000000002</v>
      </c>
      <c r="F2506" s="32">
        <f t="shared" si="164"/>
        <v>15.631165983380761</v>
      </c>
      <c r="G2506" s="33">
        <f t="shared" si="166"/>
        <v>0.0043435625586217743</v>
      </c>
      <c r="H2506" s="47" t="s">
        <v>18</v>
      </c>
      <c r="I2506" s="45" t="s">
        <v>30</v>
      </c>
      <c r="J2506" s="43">
        <v>359855.38</v>
      </c>
      <c r="K2506" s="35">
        <f t="shared" si="167"/>
        <v>359855.38</v>
      </c>
      <c r="M2506" s="26"/>
      <c r="N2506" s="26"/>
    </row>
    <row r="2507" ht="23.600000000000001">
      <c r="A2507" s="46" t="s">
        <v>2532</v>
      </c>
      <c r="B2507" s="43">
        <v>53485.790000000001</v>
      </c>
      <c r="C2507" s="43">
        <v>53497.790000000001</v>
      </c>
      <c r="D2507" s="43">
        <v>53516.790000000001</v>
      </c>
      <c r="E2507" s="31">
        <f t="shared" si="165"/>
        <v>53500.120000000003</v>
      </c>
      <c r="F2507" s="32">
        <f t="shared" si="164"/>
        <v>15.631165983380765</v>
      </c>
      <c r="G2507" s="33">
        <f t="shared" si="166"/>
        <v>0.029217067145607831</v>
      </c>
      <c r="H2507" s="47" t="s">
        <v>18</v>
      </c>
      <c r="I2507" s="45" t="s">
        <v>30</v>
      </c>
      <c r="J2507" s="43">
        <v>53485.790000000001</v>
      </c>
      <c r="K2507" s="35">
        <f t="shared" si="167"/>
        <v>53485.790000000001</v>
      </c>
      <c r="M2507" s="26"/>
      <c r="N2507" s="26"/>
    </row>
    <row r="2508" ht="13.800000000000001">
      <c r="A2508" s="46" t="s">
        <v>2533</v>
      </c>
      <c r="B2508" s="43">
        <v>65454.720000000001</v>
      </c>
      <c r="C2508" s="43">
        <v>65466.720000000001</v>
      </c>
      <c r="D2508" s="43">
        <v>65485.720000000001</v>
      </c>
      <c r="E2508" s="31">
        <f t="shared" si="165"/>
        <v>65469.050000000003</v>
      </c>
      <c r="F2508" s="32">
        <f t="shared" si="164"/>
        <v>15.631165983380765</v>
      </c>
      <c r="G2508" s="33">
        <f t="shared" si="166"/>
        <v>0.023875657250839538</v>
      </c>
      <c r="H2508" s="47" t="s">
        <v>18</v>
      </c>
      <c r="I2508" s="45" t="s">
        <v>30</v>
      </c>
      <c r="J2508" s="43">
        <v>65454.720000000001</v>
      </c>
      <c r="K2508" s="35">
        <f t="shared" si="167"/>
        <v>65454.720000000001</v>
      </c>
      <c r="M2508" s="26"/>
      <c r="N2508" s="26"/>
    </row>
    <row r="2509" ht="34.799999999999997">
      <c r="A2509" s="46" t="s">
        <v>2534</v>
      </c>
      <c r="B2509" s="43">
        <v>195966.64999999999</v>
      </c>
      <c r="C2509" s="43">
        <v>195978.64999999999</v>
      </c>
      <c r="D2509" s="43">
        <v>195997.64999999999</v>
      </c>
      <c r="E2509" s="31">
        <f t="shared" si="165"/>
        <v>195980.98000000001</v>
      </c>
      <c r="F2509" s="32">
        <f t="shared" si="164"/>
        <v>15.631165983380761</v>
      </c>
      <c r="G2509" s="33">
        <f t="shared" si="166"/>
        <v>0.0079758586692345139</v>
      </c>
      <c r="H2509" s="47" t="s">
        <v>18</v>
      </c>
      <c r="I2509" s="45" t="s">
        <v>30</v>
      </c>
      <c r="J2509" s="43">
        <v>195966.64999999999</v>
      </c>
      <c r="K2509" s="35">
        <f t="shared" si="167"/>
        <v>195966.64999999999</v>
      </c>
      <c r="M2509" s="26"/>
      <c r="N2509" s="26"/>
    </row>
    <row r="2510" ht="34.799999999999997">
      <c r="A2510" s="46" t="s">
        <v>2535</v>
      </c>
      <c r="B2510" s="43">
        <v>83167.759999999995</v>
      </c>
      <c r="C2510" s="43">
        <v>83179.759999999995</v>
      </c>
      <c r="D2510" s="43">
        <v>83198.759999999995</v>
      </c>
      <c r="E2510" s="31">
        <f t="shared" si="165"/>
        <v>83182.089999999997</v>
      </c>
      <c r="F2510" s="32">
        <f t="shared" si="164"/>
        <v>15.631165983380765</v>
      </c>
      <c r="G2510" s="33">
        <f t="shared" si="166"/>
        <v>0.018791504256962965</v>
      </c>
      <c r="H2510" s="47" t="s">
        <v>18</v>
      </c>
      <c r="I2510" s="45" t="s">
        <v>30</v>
      </c>
      <c r="J2510" s="43">
        <v>83167.759999999995</v>
      </c>
      <c r="K2510" s="35">
        <f t="shared" si="167"/>
        <v>83167.759999999995</v>
      </c>
      <c r="M2510" s="26"/>
      <c r="N2510" s="26"/>
    </row>
    <row r="2511" ht="23.600000000000001">
      <c r="A2511" s="46" t="s">
        <v>2536</v>
      </c>
      <c r="B2511" s="43">
        <v>206937.14000000001</v>
      </c>
      <c r="C2511" s="43">
        <v>206949.14000000001</v>
      </c>
      <c r="D2511" s="43">
        <v>206968.14000000001</v>
      </c>
      <c r="E2511" s="31">
        <f t="shared" si="165"/>
        <v>206951.47</v>
      </c>
      <c r="F2511" s="32">
        <f t="shared" si="164"/>
        <v>15.63116598338077</v>
      </c>
      <c r="G2511" s="33">
        <f t="shared" si="166"/>
        <v>0.007553058687324506</v>
      </c>
      <c r="H2511" s="47" t="s">
        <v>18</v>
      </c>
      <c r="I2511" s="45" t="s">
        <v>30</v>
      </c>
      <c r="J2511" s="43">
        <v>206937.14000000001</v>
      </c>
      <c r="K2511" s="35">
        <f t="shared" si="167"/>
        <v>206937.14000000001</v>
      </c>
      <c r="M2511" s="26"/>
      <c r="N2511" s="26"/>
    </row>
    <row r="2512" ht="23.600000000000001">
      <c r="A2512" s="46" t="s">
        <v>2537</v>
      </c>
      <c r="B2512" s="43">
        <v>161338.70999999999</v>
      </c>
      <c r="C2512" s="43">
        <v>161350.70999999999</v>
      </c>
      <c r="D2512" s="43">
        <v>161369.70999999999</v>
      </c>
      <c r="E2512" s="31">
        <f t="shared" si="165"/>
        <v>161353.04000000001</v>
      </c>
      <c r="F2512" s="32">
        <f t="shared" si="164"/>
        <v>15.631165983380761</v>
      </c>
      <c r="G2512" s="33">
        <f t="shared" si="166"/>
        <v>0.0096875559229505429</v>
      </c>
      <c r="H2512" s="47" t="s">
        <v>18</v>
      </c>
      <c r="I2512" s="45" t="s">
        <v>30</v>
      </c>
      <c r="J2512" s="43">
        <v>161338.70999999999</v>
      </c>
      <c r="K2512" s="35">
        <f t="shared" si="167"/>
        <v>161338.70999999999</v>
      </c>
      <c r="M2512" s="26"/>
      <c r="N2512" s="26"/>
    </row>
    <row r="2513" ht="23.600000000000001">
      <c r="A2513" s="46" t="s">
        <v>2538</v>
      </c>
      <c r="B2513" s="43">
        <v>85750.139999999999</v>
      </c>
      <c r="C2513" s="43">
        <v>85762.139999999999</v>
      </c>
      <c r="D2513" s="43">
        <v>85781.139999999999</v>
      </c>
      <c r="E2513" s="31">
        <f t="shared" si="165"/>
        <v>85764.470000000001</v>
      </c>
      <c r="F2513" s="32">
        <f t="shared" si="164"/>
        <v>15.631165983380765</v>
      </c>
      <c r="G2513" s="33">
        <f t="shared" si="166"/>
        <v>0.018225689476517218</v>
      </c>
      <c r="H2513" s="47" t="s">
        <v>18</v>
      </c>
      <c r="I2513" s="45" t="s">
        <v>30</v>
      </c>
      <c r="J2513" s="43">
        <v>85750.139999999999</v>
      </c>
      <c r="K2513" s="35">
        <f t="shared" si="167"/>
        <v>85750.139999999999</v>
      </c>
      <c r="M2513" s="26"/>
      <c r="N2513" s="26"/>
    </row>
    <row r="2514" ht="23.600000000000001">
      <c r="A2514" s="46" t="s">
        <v>2539</v>
      </c>
      <c r="B2514" s="43">
        <v>38256.519999999997</v>
      </c>
      <c r="C2514" s="43">
        <v>38268.519999999997</v>
      </c>
      <c r="D2514" s="43">
        <v>38287.519999999997</v>
      </c>
      <c r="E2514" s="31">
        <f t="shared" si="165"/>
        <v>38270.849999999999</v>
      </c>
      <c r="F2514" s="32">
        <f t="shared" si="164"/>
        <v>15.631165983380765</v>
      </c>
      <c r="G2514" s="33">
        <f t="shared" si="166"/>
        <v>0.040843529692653195</v>
      </c>
      <c r="H2514" s="47" t="s">
        <v>18</v>
      </c>
      <c r="I2514" s="45" t="s">
        <v>30</v>
      </c>
      <c r="J2514" s="43">
        <v>38256.519999999997</v>
      </c>
      <c r="K2514" s="35">
        <f t="shared" si="167"/>
        <v>38256.519999999997</v>
      </c>
      <c r="M2514" s="26"/>
      <c r="N2514" s="26"/>
    </row>
    <row r="2515" ht="23.600000000000001">
      <c r="A2515" s="46" t="s">
        <v>2540</v>
      </c>
      <c r="B2515" s="43">
        <v>280518.04999999999</v>
      </c>
      <c r="C2515" s="43">
        <v>280530.04999999999</v>
      </c>
      <c r="D2515" s="43">
        <v>280549.04999999999</v>
      </c>
      <c r="E2515" s="31">
        <f t="shared" si="165"/>
        <v>280532.38</v>
      </c>
      <c r="F2515" s="32">
        <f t="shared" si="164"/>
        <v>15.631165983380761</v>
      </c>
      <c r="G2515" s="33">
        <f t="shared" si="166"/>
        <v>0.0055719649843560884</v>
      </c>
      <c r="H2515" s="47" t="s">
        <v>18</v>
      </c>
      <c r="I2515" s="45" t="s">
        <v>30</v>
      </c>
      <c r="J2515" s="43">
        <v>280518.04999999999</v>
      </c>
      <c r="K2515" s="35">
        <f t="shared" si="167"/>
        <v>280518.04999999999</v>
      </c>
      <c r="M2515" s="26"/>
      <c r="N2515" s="26"/>
    </row>
    <row r="2516" ht="23.600000000000001">
      <c r="A2516" s="46" t="s">
        <v>2541</v>
      </c>
      <c r="B2516" s="43">
        <v>290819.84000000003</v>
      </c>
      <c r="C2516" s="43">
        <v>290831.84000000003</v>
      </c>
      <c r="D2516" s="43">
        <v>290850.84000000003</v>
      </c>
      <c r="E2516" s="31">
        <f t="shared" si="165"/>
        <v>290834.16999999998</v>
      </c>
      <c r="F2516" s="32">
        <f t="shared" si="164"/>
        <v>15.631165983380781</v>
      </c>
      <c r="G2516" s="33">
        <f t="shared" si="166"/>
        <v>0.0053745974839822918</v>
      </c>
      <c r="H2516" s="47" t="s">
        <v>18</v>
      </c>
      <c r="I2516" s="45" t="s">
        <v>30</v>
      </c>
      <c r="J2516" s="43">
        <v>290819.84000000003</v>
      </c>
      <c r="K2516" s="35">
        <f t="shared" si="167"/>
        <v>290819.84000000003</v>
      </c>
      <c r="M2516" s="26"/>
      <c r="N2516" s="26"/>
    </row>
    <row r="2517" ht="23.600000000000001">
      <c r="A2517" s="46" t="s">
        <v>2542</v>
      </c>
      <c r="B2517" s="43">
        <v>25212.110000000001</v>
      </c>
      <c r="C2517" s="43">
        <v>25224.110000000001</v>
      </c>
      <c r="D2517" s="43">
        <v>25243.110000000001</v>
      </c>
      <c r="E2517" s="31">
        <f t="shared" si="165"/>
        <v>25226.440000000002</v>
      </c>
      <c r="F2517" s="32">
        <f t="shared" si="164"/>
        <v>15.631165983380765</v>
      </c>
      <c r="G2517" s="33">
        <f t="shared" si="166"/>
        <v>0.061963424024082524</v>
      </c>
      <c r="H2517" s="47" t="s">
        <v>18</v>
      </c>
      <c r="I2517" s="45" t="s">
        <v>30</v>
      </c>
      <c r="J2517" s="43">
        <v>25212.110000000001</v>
      </c>
      <c r="K2517" s="35">
        <f t="shared" si="167"/>
        <v>25212.110000000001</v>
      </c>
      <c r="M2517" s="26"/>
      <c r="N2517" s="26"/>
    </row>
    <row r="2518" ht="23.600000000000001">
      <c r="A2518" s="46" t="s">
        <v>2543</v>
      </c>
      <c r="B2518" s="43">
        <v>173549.54999999999</v>
      </c>
      <c r="C2518" s="43">
        <v>173561.54999999999</v>
      </c>
      <c r="D2518" s="43">
        <v>173580.54999999999</v>
      </c>
      <c r="E2518" s="31">
        <f t="shared" si="165"/>
        <v>173563.88</v>
      </c>
      <c r="F2518" s="32">
        <f t="shared" si="164"/>
        <v>15.631165983380761</v>
      </c>
      <c r="G2518" s="33">
        <f t="shared" si="166"/>
        <v>0.0090060016999970044</v>
      </c>
      <c r="H2518" s="47" t="s">
        <v>18</v>
      </c>
      <c r="I2518" s="45" t="s">
        <v>30</v>
      </c>
      <c r="J2518" s="43">
        <v>173549.54999999999</v>
      </c>
      <c r="K2518" s="35">
        <f t="shared" si="167"/>
        <v>173549.54999999999</v>
      </c>
      <c r="M2518" s="26"/>
      <c r="N2518" s="26"/>
    </row>
    <row r="2519" ht="23.600000000000001">
      <c r="A2519" s="46" t="s">
        <v>2544</v>
      </c>
      <c r="B2519" s="43">
        <v>62494.849999999999</v>
      </c>
      <c r="C2519" s="43">
        <v>62506.849999999999</v>
      </c>
      <c r="D2519" s="43">
        <v>62525.849999999999</v>
      </c>
      <c r="E2519" s="31">
        <f t="shared" si="165"/>
        <v>62509.18</v>
      </c>
      <c r="F2519" s="32">
        <f t="shared" si="164"/>
        <v>15.631165983380765</v>
      </c>
      <c r="G2519" s="33">
        <f t="shared" si="166"/>
        <v>0.025006192663830758</v>
      </c>
      <c r="H2519" s="47" t="s">
        <v>18</v>
      </c>
      <c r="I2519" s="45" t="s">
        <v>30</v>
      </c>
      <c r="J2519" s="43">
        <v>62494.849999999999</v>
      </c>
      <c r="K2519" s="35">
        <f t="shared" si="167"/>
        <v>62494.849999999999</v>
      </c>
      <c r="M2519" s="26"/>
      <c r="N2519" s="26"/>
    </row>
    <row r="2520" ht="23.600000000000001">
      <c r="A2520" s="46" t="s">
        <v>2545</v>
      </c>
      <c r="B2520" s="43">
        <v>57327</v>
      </c>
      <c r="C2520" s="43">
        <v>57339</v>
      </c>
      <c r="D2520" s="43">
        <v>57358</v>
      </c>
      <c r="E2520" s="31">
        <f t="shared" si="165"/>
        <v>57341.330000000002</v>
      </c>
      <c r="F2520" s="32">
        <f t="shared" si="164"/>
        <v>15.631165983380765</v>
      </c>
      <c r="G2520" s="33">
        <f t="shared" si="166"/>
        <v>0.027259859482472351</v>
      </c>
      <c r="H2520" s="47" t="s">
        <v>18</v>
      </c>
      <c r="I2520" s="45" t="s">
        <v>30</v>
      </c>
      <c r="J2520" s="43">
        <v>57327</v>
      </c>
      <c r="K2520" s="35">
        <f t="shared" si="167"/>
        <v>57327</v>
      </c>
      <c r="M2520" s="26"/>
      <c r="N2520" s="26"/>
    </row>
    <row r="2521" ht="32.950000000000003">
      <c r="A2521" s="46" t="s">
        <v>2546</v>
      </c>
      <c r="B2521" s="43">
        <v>52609.080000000002</v>
      </c>
      <c r="C2521" s="43">
        <v>52621.080000000002</v>
      </c>
      <c r="D2521" s="43">
        <v>52640.080000000002</v>
      </c>
      <c r="E2521" s="31">
        <f t="shared" si="165"/>
        <v>52623.410000000003</v>
      </c>
      <c r="F2521" s="32">
        <f t="shared" si="164"/>
        <v>15.631165983380765</v>
      </c>
      <c r="G2521" s="33">
        <f t="shared" si="166"/>
        <v>0.029703825699210224</v>
      </c>
      <c r="H2521" s="47" t="s">
        <v>18</v>
      </c>
      <c r="I2521" s="45" t="s">
        <v>30</v>
      </c>
      <c r="J2521" s="43">
        <v>52609.080000000002</v>
      </c>
      <c r="K2521" s="35">
        <f t="shared" si="167"/>
        <v>52609.080000000002</v>
      </c>
      <c r="M2521" s="26"/>
      <c r="N2521" s="26"/>
    </row>
    <row r="2522" ht="23.600000000000001">
      <c r="A2522" s="46" t="s">
        <v>2547</v>
      </c>
      <c r="B2522" s="43">
        <v>242500.35000000001</v>
      </c>
      <c r="C2522" s="43">
        <v>242512.35000000001</v>
      </c>
      <c r="D2522" s="43">
        <v>242531.35000000001</v>
      </c>
      <c r="E2522" s="31">
        <f t="shared" si="165"/>
        <v>242514.67999999999</v>
      </c>
      <c r="F2522" s="32">
        <f t="shared" si="164"/>
        <v>15.63116598338077</v>
      </c>
      <c r="G2522" s="33">
        <f t="shared" si="166"/>
        <v>0.0064454514602500642</v>
      </c>
      <c r="H2522" s="47" t="s">
        <v>18</v>
      </c>
      <c r="I2522" s="45" t="s">
        <v>30</v>
      </c>
      <c r="J2522" s="43">
        <v>242500.35000000001</v>
      </c>
      <c r="K2522" s="35">
        <f t="shared" si="167"/>
        <v>242500.35000000001</v>
      </c>
      <c r="M2522" s="26"/>
      <c r="N2522" s="26"/>
    </row>
    <row r="2523" ht="23.600000000000001">
      <c r="A2523" s="46" t="s">
        <v>2548</v>
      </c>
      <c r="B2523" s="43">
        <v>53165.300000000003</v>
      </c>
      <c r="C2523" s="43">
        <v>53177.300000000003</v>
      </c>
      <c r="D2523" s="43">
        <v>53196.300000000003</v>
      </c>
      <c r="E2523" s="31">
        <f t="shared" si="165"/>
        <v>53179.630000000005</v>
      </c>
      <c r="F2523" s="32">
        <f t="shared" si="164"/>
        <v>15.631165983380765</v>
      </c>
      <c r="G2523" s="33">
        <f t="shared" si="166"/>
        <v>0.029393145426887632</v>
      </c>
      <c r="H2523" s="47" t="s">
        <v>18</v>
      </c>
      <c r="I2523" s="45" t="s">
        <v>30</v>
      </c>
      <c r="J2523" s="43">
        <v>53165.300000000003</v>
      </c>
      <c r="K2523" s="35">
        <f t="shared" si="167"/>
        <v>53165.300000000003</v>
      </c>
      <c r="M2523" s="26"/>
      <c r="N2523" s="26"/>
    </row>
    <row r="2524" ht="23.600000000000001">
      <c r="A2524" s="46" t="s">
        <v>2549</v>
      </c>
      <c r="B2524" s="43">
        <v>82061.470000000001</v>
      </c>
      <c r="C2524" s="43">
        <v>82073.470000000001</v>
      </c>
      <c r="D2524" s="43">
        <v>82092.470000000001</v>
      </c>
      <c r="E2524" s="31">
        <f t="shared" si="165"/>
        <v>82075.800000000003</v>
      </c>
      <c r="F2524" s="32">
        <f t="shared" si="164"/>
        <v>15.631165983380765</v>
      </c>
      <c r="G2524" s="33">
        <f t="shared" si="166"/>
        <v>0.019044792720120624</v>
      </c>
      <c r="H2524" s="47" t="s">
        <v>18</v>
      </c>
      <c r="I2524" s="45" t="s">
        <v>30</v>
      </c>
      <c r="J2524" s="43">
        <v>82061.470000000001</v>
      </c>
      <c r="K2524" s="35">
        <f t="shared" si="167"/>
        <v>82061.470000000001</v>
      </c>
      <c r="M2524" s="26"/>
      <c r="N2524" s="26"/>
    </row>
    <row r="2525" ht="23.600000000000001">
      <c r="A2525" s="46" t="s">
        <v>2550</v>
      </c>
      <c r="B2525" s="43">
        <v>196188.51999999999</v>
      </c>
      <c r="C2525" s="43">
        <v>196200.51999999999</v>
      </c>
      <c r="D2525" s="43">
        <v>196219.51999999999</v>
      </c>
      <c r="E2525" s="31">
        <f t="shared" si="165"/>
        <v>196202.85000000001</v>
      </c>
      <c r="F2525" s="32">
        <f t="shared" si="164"/>
        <v>15.631165983380761</v>
      </c>
      <c r="G2525" s="33">
        <f t="shared" si="166"/>
        <v>0.0079668394130772112</v>
      </c>
      <c r="H2525" s="47" t="s">
        <v>18</v>
      </c>
      <c r="I2525" s="45" t="s">
        <v>30</v>
      </c>
      <c r="J2525" s="43">
        <v>196188.51999999999</v>
      </c>
      <c r="K2525" s="35">
        <f t="shared" si="167"/>
        <v>196188.51999999999</v>
      </c>
      <c r="M2525" s="26"/>
      <c r="N2525" s="26"/>
    </row>
    <row r="2526" ht="34.799999999999997">
      <c r="A2526" s="46" t="s">
        <v>2551</v>
      </c>
      <c r="B2526" s="43">
        <v>444480.73999999999</v>
      </c>
      <c r="C2526" s="43">
        <v>444492.73999999999</v>
      </c>
      <c r="D2526" s="43">
        <v>444511.73999999999</v>
      </c>
      <c r="E2526" s="31">
        <f t="shared" si="165"/>
        <v>444495.07000000001</v>
      </c>
      <c r="F2526" s="32">
        <f t="shared" ref="F2526:F2589" si="168">SQRT(((SUM((POWER(B2526-E2526,2)),(POWER(C2526-E2526,2)),(POWER(D2526-E2526,2)))/(COLUMNS(B2526:D2526)-1))))</f>
        <v>15.631165983380761</v>
      </c>
      <c r="G2526" s="33">
        <f t="shared" si="166"/>
        <v>0.0035166117778045909</v>
      </c>
      <c r="H2526" s="47" t="s">
        <v>18</v>
      </c>
      <c r="I2526" s="45" t="s">
        <v>30</v>
      </c>
      <c r="J2526" s="43">
        <v>444480.73999999999</v>
      </c>
      <c r="K2526" s="35">
        <f t="shared" si="167"/>
        <v>444480.73999999999</v>
      </c>
      <c r="M2526" s="26"/>
      <c r="N2526" s="26"/>
    </row>
    <row r="2527" ht="23.600000000000001">
      <c r="A2527" s="46" t="s">
        <v>2552</v>
      </c>
      <c r="B2527" s="43">
        <v>65886.149999999994</v>
      </c>
      <c r="C2527" s="43">
        <v>65898.149999999994</v>
      </c>
      <c r="D2527" s="43">
        <v>65917.149999999994</v>
      </c>
      <c r="E2527" s="31">
        <f t="shared" si="165"/>
        <v>65900.479999999996</v>
      </c>
      <c r="F2527" s="32">
        <f t="shared" si="168"/>
        <v>15.631165983380765</v>
      </c>
      <c r="G2527" s="33">
        <f t="shared" si="166"/>
        <v>0.023719350729130905</v>
      </c>
      <c r="H2527" s="47" t="s">
        <v>18</v>
      </c>
      <c r="I2527" s="45" t="s">
        <v>30</v>
      </c>
      <c r="J2527" s="43">
        <v>65886.149999999994</v>
      </c>
      <c r="K2527" s="35">
        <f t="shared" si="167"/>
        <v>65886.149999999994</v>
      </c>
      <c r="M2527" s="26"/>
      <c r="N2527" s="26"/>
    </row>
    <row r="2528" ht="34.799999999999997">
      <c r="A2528" s="46" t="s">
        <v>2553</v>
      </c>
      <c r="B2528" s="43">
        <v>369087.84999999998</v>
      </c>
      <c r="C2528" s="43">
        <v>369099.84999999998</v>
      </c>
      <c r="D2528" s="43">
        <v>369118.84999999998</v>
      </c>
      <c r="E2528" s="31">
        <f t="shared" si="165"/>
        <v>369102.17999999999</v>
      </c>
      <c r="F2528" s="32">
        <f t="shared" si="168"/>
        <v>15.631165983380761</v>
      </c>
      <c r="G2528" s="33">
        <f t="shared" si="166"/>
        <v>0.0042349156494769988</v>
      </c>
      <c r="H2528" s="47" t="s">
        <v>18</v>
      </c>
      <c r="I2528" s="45" t="s">
        <v>30</v>
      </c>
      <c r="J2528" s="43">
        <v>369087.84999999998</v>
      </c>
      <c r="K2528" s="35">
        <f t="shared" si="167"/>
        <v>369087.84999999998</v>
      </c>
      <c r="M2528" s="26"/>
      <c r="N2528" s="26"/>
    </row>
    <row r="2529" ht="23.600000000000001">
      <c r="A2529" s="46" t="s">
        <v>2554</v>
      </c>
      <c r="B2529" s="43">
        <v>121376.52</v>
      </c>
      <c r="C2529" s="43">
        <v>121388.52</v>
      </c>
      <c r="D2529" s="43">
        <v>121407.52</v>
      </c>
      <c r="E2529" s="31">
        <f t="shared" si="165"/>
        <v>121390.85000000001</v>
      </c>
      <c r="F2529" s="32">
        <f t="shared" si="168"/>
        <v>15.631165983380765</v>
      </c>
      <c r="G2529" s="33">
        <f t="shared" si="166"/>
        <v>0.012876725044252317</v>
      </c>
      <c r="H2529" s="47" t="s">
        <v>18</v>
      </c>
      <c r="I2529" s="45" t="s">
        <v>30</v>
      </c>
      <c r="J2529" s="43">
        <v>121376.52</v>
      </c>
      <c r="K2529" s="35">
        <f t="shared" si="167"/>
        <v>121376.52</v>
      </c>
      <c r="M2529" s="26"/>
      <c r="N2529" s="26"/>
    </row>
    <row r="2530" ht="23.600000000000001">
      <c r="A2530" s="46" t="s">
        <v>2555</v>
      </c>
      <c r="B2530" s="43">
        <v>85398.839999999997</v>
      </c>
      <c r="C2530" s="43">
        <v>85410.839999999997</v>
      </c>
      <c r="D2530" s="43">
        <v>85429.839999999997</v>
      </c>
      <c r="E2530" s="31">
        <f t="shared" si="165"/>
        <v>85413.169999999998</v>
      </c>
      <c r="F2530" s="32">
        <f t="shared" si="168"/>
        <v>15.631165983380765</v>
      </c>
      <c r="G2530" s="33">
        <f t="shared" si="166"/>
        <v>0.018300650805233857</v>
      </c>
      <c r="H2530" s="47" t="s">
        <v>18</v>
      </c>
      <c r="I2530" s="45" t="s">
        <v>30</v>
      </c>
      <c r="J2530" s="43">
        <v>85398.839999999997</v>
      </c>
      <c r="K2530" s="35">
        <f t="shared" si="167"/>
        <v>85398.839999999997</v>
      </c>
      <c r="M2530" s="26"/>
      <c r="N2530" s="26"/>
    </row>
    <row r="2531" ht="23.600000000000001">
      <c r="A2531" s="46" t="s">
        <v>2556</v>
      </c>
      <c r="B2531" s="43">
        <v>94823.910000000003</v>
      </c>
      <c r="C2531" s="43">
        <v>94835.910000000003</v>
      </c>
      <c r="D2531" s="43">
        <v>94854.910000000003</v>
      </c>
      <c r="E2531" s="31">
        <f t="shared" ref="E2531:E2594" si="169">ROUND(AVERAGE(B2531:D2531),2)</f>
        <v>94838.240000000005</v>
      </c>
      <c r="F2531" s="32">
        <f t="shared" si="168"/>
        <v>15.631165983380765</v>
      </c>
      <c r="G2531" s="33">
        <f t="shared" ref="G2531:G2594" si="170">F2531/E2531*100</f>
        <v>0.016481923307919637</v>
      </c>
      <c r="H2531" s="47" t="s">
        <v>18</v>
      </c>
      <c r="I2531" s="45" t="s">
        <v>30</v>
      </c>
      <c r="J2531" s="43">
        <v>94823.910000000003</v>
      </c>
      <c r="K2531" s="35">
        <f t="shared" ref="K2531:K2594" si="171">J2531</f>
        <v>94823.910000000003</v>
      </c>
      <c r="M2531" s="26"/>
      <c r="N2531" s="26"/>
    </row>
    <row r="2532" ht="23.600000000000001">
      <c r="A2532" s="46" t="s">
        <v>2557</v>
      </c>
      <c r="B2532" s="43">
        <v>147704.17000000001</v>
      </c>
      <c r="C2532" s="43">
        <v>147716.17000000001</v>
      </c>
      <c r="D2532" s="43">
        <v>147735.17000000001</v>
      </c>
      <c r="E2532" s="31">
        <f t="shared" si="169"/>
        <v>147718.5</v>
      </c>
      <c r="F2532" s="32">
        <f t="shared" si="168"/>
        <v>15.63116598338077</v>
      </c>
      <c r="G2532" s="33">
        <f t="shared" si="170"/>
        <v>0.010581725365056353</v>
      </c>
      <c r="H2532" s="47" t="s">
        <v>18</v>
      </c>
      <c r="I2532" s="45" t="s">
        <v>30</v>
      </c>
      <c r="J2532" s="43">
        <v>147704.17000000001</v>
      </c>
      <c r="K2532" s="35">
        <f t="shared" si="171"/>
        <v>147704.17000000001</v>
      </c>
      <c r="M2532" s="26"/>
      <c r="N2532" s="26"/>
    </row>
    <row r="2533" ht="23.600000000000001">
      <c r="A2533" s="46" t="s">
        <v>2558</v>
      </c>
      <c r="B2533" s="43">
        <v>94182.940000000002</v>
      </c>
      <c r="C2533" s="43">
        <v>94194.940000000002</v>
      </c>
      <c r="D2533" s="43">
        <v>94213.940000000002</v>
      </c>
      <c r="E2533" s="31">
        <f t="shared" si="169"/>
        <v>94197.270000000004</v>
      </c>
      <c r="F2533" s="32">
        <f t="shared" si="168"/>
        <v>15.631165983380765</v>
      </c>
      <c r="G2533" s="33">
        <f t="shared" si="170"/>
        <v>0.016594075373289229</v>
      </c>
      <c r="H2533" s="47" t="s">
        <v>18</v>
      </c>
      <c r="I2533" s="45" t="s">
        <v>30</v>
      </c>
      <c r="J2533" s="43">
        <v>94182.940000000002</v>
      </c>
      <c r="K2533" s="35">
        <f t="shared" si="171"/>
        <v>94182.940000000002</v>
      </c>
      <c r="M2533" s="26"/>
      <c r="N2533" s="26"/>
    </row>
    <row r="2534" ht="23.600000000000001">
      <c r="A2534" s="46" t="s">
        <v>2559</v>
      </c>
      <c r="B2534" s="43">
        <v>36328.980000000003</v>
      </c>
      <c r="C2534" s="43">
        <v>36340.980000000003</v>
      </c>
      <c r="D2534" s="43">
        <v>36359.980000000003</v>
      </c>
      <c r="E2534" s="31">
        <f t="shared" si="169"/>
        <v>36343.309999999998</v>
      </c>
      <c r="F2534" s="32">
        <f t="shared" si="168"/>
        <v>15.631165983380768</v>
      </c>
      <c r="G2534" s="33">
        <f t="shared" si="170"/>
        <v>0.04300974782808932</v>
      </c>
      <c r="H2534" s="47" t="s">
        <v>18</v>
      </c>
      <c r="I2534" s="45" t="s">
        <v>30</v>
      </c>
      <c r="J2534" s="43">
        <v>36328.980000000003</v>
      </c>
      <c r="K2534" s="35">
        <f t="shared" si="171"/>
        <v>36328.980000000003</v>
      </c>
      <c r="M2534" s="26"/>
      <c r="N2534" s="26"/>
    </row>
    <row r="2535" ht="23.600000000000001">
      <c r="A2535" s="46" t="s">
        <v>2560</v>
      </c>
      <c r="B2535" s="43">
        <v>20504.970000000001</v>
      </c>
      <c r="C2535" s="43">
        <v>20516.970000000001</v>
      </c>
      <c r="D2535" s="43">
        <v>20535.970000000001</v>
      </c>
      <c r="E2535" s="31">
        <f t="shared" si="169"/>
        <v>20519.299999999999</v>
      </c>
      <c r="F2535" s="32">
        <f t="shared" si="168"/>
        <v>15.631165983380766</v>
      </c>
      <c r="G2535" s="33">
        <f t="shared" si="170"/>
        <v>0.076177871483826293</v>
      </c>
      <c r="H2535" s="47" t="s">
        <v>18</v>
      </c>
      <c r="I2535" s="45" t="s">
        <v>30</v>
      </c>
      <c r="J2535" s="43">
        <v>20504.970000000001</v>
      </c>
      <c r="K2535" s="35">
        <f t="shared" si="171"/>
        <v>20504.970000000001</v>
      </c>
      <c r="M2535" s="26"/>
      <c r="N2535" s="26"/>
    </row>
    <row r="2536" ht="22.350000000000001">
      <c r="A2536" s="46" t="s">
        <v>2561</v>
      </c>
      <c r="B2536" s="43">
        <v>114526.12</v>
      </c>
      <c r="C2536" s="43">
        <v>114538.12</v>
      </c>
      <c r="D2536" s="43">
        <v>114557.12</v>
      </c>
      <c r="E2536" s="31">
        <f t="shared" si="169"/>
        <v>114540.45</v>
      </c>
      <c r="F2536" s="32">
        <f t="shared" si="168"/>
        <v>15.631165983380765</v>
      </c>
      <c r="G2536" s="33">
        <f t="shared" si="170"/>
        <v>0.013646852254710684</v>
      </c>
      <c r="H2536" s="47" t="s">
        <v>18</v>
      </c>
      <c r="I2536" s="45" t="s">
        <v>30</v>
      </c>
      <c r="J2536" s="43">
        <v>114526.12</v>
      </c>
      <c r="K2536" s="35">
        <f t="shared" si="171"/>
        <v>114526.12</v>
      </c>
      <c r="M2536" s="26"/>
      <c r="N2536" s="26"/>
    </row>
    <row r="2537" ht="23.600000000000001">
      <c r="A2537" s="46" t="s">
        <v>2562</v>
      </c>
      <c r="B2537" s="43">
        <v>79888.940000000002</v>
      </c>
      <c r="C2537" s="43">
        <v>79900.940000000002</v>
      </c>
      <c r="D2537" s="43">
        <v>79919.940000000002</v>
      </c>
      <c r="E2537" s="31">
        <f t="shared" si="169"/>
        <v>79903.270000000004</v>
      </c>
      <c r="F2537" s="32">
        <f t="shared" si="168"/>
        <v>15.631165983380765</v>
      </c>
      <c r="G2537" s="33">
        <f t="shared" si="170"/>
        <v>0.019562611121398114</v>
      </c>
      <c r="H2537" s="47" t="s">
        <v>18</v>
      </c>
      <c r="I2537" s="45" t="s">
        <v>30</v>
      </c>
      <c r="J2537" s="43">
        <v>79888.940000000002</v>
      </c>
      <c r="K2537" s="35">
        <f t="shared" si="171"/>
        <v>79888.940000000002</v>
      </c>
      <c r="M2537" s="26"/>
      <c r="N2537" s="26"/>
    </row>
    <row r="2538" ht="34.799999999999997">
      <c r="A2538" s="46" t="s">
        <v>2563</v>
      </c>
      <c r="B2538" s="43">
        <v>357414.75</v>
      </c>
      <c r="C2538" s="43">
        <v>357426.75</v>
      </c>
      <c r="D2538" s="43">
        <v>357445.75</v>
      </c>
      <c r="E2538" s="31">
        <f t="shared" si="169"/>
        <v>357429.08000000002</v>
      </c>
      <c r="F2538" s="32">
        <f t="shared" si="168"/>
        <v>15.631165983380761</v>
      </c>
      <c r="G2538" s="33">
        <f t="shared" si="170"/>
        <v>0.00437322167054252</v>
      </c>
      <c r="H2538" s="47" t="s">
        <v>18</v>
      </c>
      <c r="I2538" s="45" t="s">
        <v>30</v>
      </c>
      <c r="J2538" s="43">
        <v>357414.75</v>
      </c>
      <c r="K2538" s="35">
        <f t="shared" si="171"/>
        <v>357414.75</v>
      </c>
      <c r="M2538" s="26"/>
      <c r="N2538" s="26"/>
    </row>
    <row r="2539" ht="23.600000000000001">
      <c r="A2539" s="46" t="s">
        <v>2564</v>
      </c>
      <c r="B2539" s="43">
        <v>18728.419999999998</v>
      </c>
      <c r="C2539" s="43">
        <v>18740.419999999998</v>
      </c>
      <c r="D2539" s="43">
        <v>18759.419999999998</v>
      </c>
      <c r="E2539" s="31">
        <f t="shared" si="169"/>
        <v>18742.75</v>
      </c>
      <c r="F2539" s="32">
        <f t="shared" si="168"/>
        <v>15.631165983380765</v>
      </c>
      <c r="G2539" s="33">
        <f t="shared" si="170"/>
        <v>0.083398465984878239</v>
      </c>
      <c r="H2539" s="47" t="s">
        <v>18</v>
      </c>
      <c r="I2539" s="45" t="s">
        <v>30</v>
      </c>
      <c r="J2539" s="43">
        <v>18728.419999999998</v>
      </c>
      <c r="K2539" s="35">
        <f t="shared" si="171"/>
        <v>18728.419999999998</v>
      </c>
      <c r="M2539" s="26"/>
      <c r="N2539" s="26"/>
    </row>
    <row r="2540" ht="23.600000000000001">
      <c r="A2540" s="46" t="s">
        <v>2565</v>
      </c>
      <c r="B2540" s="43">
        <v>207152.85999999999</v>
      </c>
      <c r="C2540" s="43">
        <v>207164.85999999999</v>
      </c>
      <c r="D2540" s="43">
        <v>207183.85999999999</v>
      </c>
      <c r="E2540" s="31">
        <f t="shared" si="169"/>
        <v>207167.19</v>
      </c>
      <c r="F2540" s="32">
        <f t="shared" si="168"/>
        <v>15.631165983380761</v>
      </c>
      <c r="G2540" s="33">
        <f t="shared" si="170"/>
        <v>0.0075451938037971941</v>
      </c>
      <c r="H2540" s="47" t="s">
        <v>18</v>
      </c>
      <c r="I2540" s="45" t="s">
        <v>30</v>
      </c>
      <c r="J2540" s="43">
        <v>207152.85999999999</v>
      </c>
      <c r="K2540" s="35">
        <f t="shared" si="171"/>
        <v>207152.85999999999</v>
      </c>
      <c r="M2540" s="26"/>
      <c r="N2540" s="26"/>
    </row>
    <row r="2541" ht="23.600000000000001">
      <c r="A2541" s="46" t="s">
        <v>2566</v>
      </c>
      <c r="B2541" s="43">
        <v>241115.17000000001</v>
      </c>
      <c r="C2541" s="43">
        <v>241127.17000000001</v>
      </c>
      <c r="D2541" s="43">
        <v>241146.17000000001</v>
      </c>
      <c r="E2541" s="31">
        <f t="shared" si="169"/>
        <v>241129.5</v>
      </c>
      <c r="F2541" s="32">
        <f t="shared" si="168"/>
        <v>15.63116598338077</v>
      </c>
      <c r="G2541" s="33">
        <f t="shared" si="170"/>
        <v>0.0064824776658935421</v>
      </c>
      <c r="H2541" s="47" t="s">
        <v>18</v>
      </c>
      <c r="I2541" s="45" t="s">
        <v>30</v>
      </c>
      <c r="J2541" s="43">
        <v>241115.17000000001</v>
      </c>
      <c r="K2541" s="35">
        <f t="shared" si="171"/>
        <v>241115.17000000001</v>
      </c>
      <c r="M2541" s="26"/>
      <c r="N2541" s="26"/>
    </row>
    <row r="2542" ht="23.600000000000001">
      <c r="A2542" s="46" t="s">
        <v>2567</v>
      </c>
      <c r="B2542" s="43">
        <v>69719.660000000003</v>
      </c>
      <c r="C2542" s="43">
        <v>69731.660000000003</v>
      </c>
      <c r="D2542" s="43">
        <v>69750.660000000003</v>
      </c>
      <c r="E2542" s="31">
        <f t="shared" si="169"/>
        <v>69733.990000000005</v>
      </c>
      <c r="F2542" s="32">
        <f t="shared" si="168"/>
        <v>15.631165983380765</v>
      </c>
      <c r="G2542" s="33">
        <f t="shared" si="170"/>
        <v>0.022415418913188195</v>
      </c>
      <c r="H2542" s="47" t="s">
        <v>18</v>
      </c>
      <c r="I2542" s="45" t="s">
        <v>30</v>
      </c>
      <c r="J2542" s="43">
        <v>69719.660000000003</v>
      </c>
      <c r="K2542" s="35">
        <f t="shared" si="171"/>
        <v>69719.660000000003</v>
      </c>
      <c r="M2542" s="26"/>
      <c r="N2542" s="26"/>
    </row>
    <row r="2543" ht="32.950000000000003">
      <c r="A2543" s="46" t="s">
        <v>2568</v>
      </c>
      <c r="B2543" s="43">
        <v>111777.34</v>
      </c>
      <c r="C2543" s="43">
        <v>111789.34</v>
      </c>
      <c r="D2543" s="43">
        <v>111808.34</v>
      </c>
      <c r="E2543" s="31">
        <f t="shared" si="169"/>
        <v>111791.67</v>
      </c>
      <c r="F2543" s="32">
        <f t="shared" si="168"/>
        <v>15.631165983380765</v>
      </c>
      <c r="G2543" s="33">
        <f t="shared" si="170"/>
        <v>0.013982406724383637</v>
      </c>
      <c r="H2543" s="47" t="s">
        <v>18</v>
      </c>
      <c r="I2543" s="45" t="s">
        <v>30</v>
      </c>
      <c r="J2543" s="43">
        <v>111777.34</v>
      </c>
      <c r="K2543" s="35">
        <f t="shared" si="171"/>
        <v>111777.34</v>
      </c>
      <c r="M2543" s="26"/>
      <c r="N2543" s="26"/>
    </row>
    <row r="2544" ht="23.600000000000001">
      <c r="A2544" s="46" t="s">
        <v>2569</v>
      </c>
      <c r="B2544" s="43">
        <v>241324.72</v>
      </c>
      <c r="C2544" s="43">
        <v>241336.72</v>
      </c>
      <c r="D2544" s="43">
        <v>241355.72</v>
      </c>
      <c r="E2544" s="31">
        <f t="shared" si="169"/>
        <v>241339.05000000002</v>
      </c>
      <c r="F2544" s="32">
        <f t="shared" si="168"/>
        <v>15.631165983380761</v>
      </c>
      <c r="G2544" s="33">
        <f t="shared" si="170"/>
        <v>0.0064768490567029087</v>
      </c>
      <c r="H2544" s="47" t="s">
        <v>18</v>
      </c>
      <c r="I2544" s="45" t="s">
        <v>30</v>
      </c>
      <c r="J2544" s="43">
        <v>241324.72</v>
      </c>
      <c r="K2544" s="35">
        <f t="shared" si="171"/>
        <v>241324.72</v>
      </c>
      <c r="M2544" s="26"/>
      <c r="N2544" s="26"/>
    </row>
    <row r="2545" ht="23.600000000000001">
      <c r="A2545" s="46" t="s">
        <v>2570</v>
      </c>
      <c r="B2545" s="43">
        <v>9916.5900000000001</v>
      </c>
      <c r="C2545" s="43">
        <v>9928.5900000000001</v>
      </c>
      <c r="D2545" s="43">
        <v>9947.5900000000001</v>
      </c>
      <c r="E2545" s="31">
        <f t="shared" si="169"/>
        <v>9930.9200000000001</v>
      </c>
      <c r="F2545" s="32">
        <f t="shared" si="168"/>
        <v>15.631165983380766</v>
      </c>
      <c r="G2545" s="33">
        <f t="shared" si="170"/>
        <v>0.15739897193191332</v>
      </c>
      <c r="H2545" s="47" t="s">
        <v>18</v>
      </c>
      <c r="I2545" s="45" t="s">
        <v>30</v>
      </c>
      <c r="J2545" s="43">
        <v>9916.5900000000001</v>
      </c>
      <c r="K2545" s="35">
        <f t="shared" si="171"/>
        <v>9916.5900000000001</v>
      </c>
      <c r="M2545" s="26"/>
      <c r="N2545" s="26"/>
    </row>
    <row r="2546" ht="13.800000000000001">
      <c r="A2546" s="46" t="s">
        <v>2571</v>
      </c>
      <c r="B2546" s="43">
        <v>405540.09999999998</v>
      </c>
      <c r="C2546" s="43">
        <v>405552.09999999998</v>
      </c>
      <c r="D2546" s="43">
        <v>405571.09999999998</v>
      </c>
      <c r="E2546" s="31">
        <f t="shared" si="169"/>
        <v>405554.42999999999</v>
      </c>
      <c r="F2546" s="32">
        <f t="shared" si="168"/>
        <v>15.631165983380761</v>
      </c>
      <c r="G2546" s="33">
        <f t="shared" si="170"/>
        <v>0.003854270802412579</v>
      </c>
      <c r="H2546" s="47" t="s">
        <v>18</v>
      </c>
      <c r="I2546" s="45" t="s">
        <v>30</v>
      </c>
      <c r="J2546" s="43">
        <v>405540.09999999998</v>
      </c>
      <c r="K2546" s="35">
        <f t="shared" si="171"/>
        <v>405540.09999999998</v>
      </c>
      <c r="M2546" s="26"/>
      <c r="N2546" s="26"/>
    </row>
    <row r="2547" ht="32.950000000000003">
      <c r="A2547" s="46" t="s">
        <v>2572</v>
      </c>
      <c r="B2547" s="43">
        <v>6320.3599999999997</v>
      </c>
      <c r="C2547" s="43">
        <v>6332.3599999999997</v>
      </c>
      <c r="D2547" s="43">
        <v>6351.3599999999997</v>
      </c>
      <c r="E2547" s="31">
        <f t="shared" si="169"/>
        <v>6334.6900000000005</v>
      </c>
      <c r="F2547" s="32">
        <f t="shared" si="168"/>
        <v>15.631165983380766</v>
      </c>
      <c r="G2547" s="33">
        <f t="shared" si="170"/>
        <v>0.24675502642403599</v>
      </c>
      <c r="H2547" s="47" t="s">
        <v>18</v>
      </c>
      <c r="I2547" s="45" t="s">
        <v>30</v>
      </c>
      <c r="J2547" s="43">
        <v>6320.3599999999997</v>
      </c>
      <c r="K2547" s="35">
        <f t="shared" si="171"/>
        <v>6320.3599999999997</v>
      </c>
      <c r="M2547" s="26"/>
      <c r="N2547" s="26"/>
    </row>
    <row r="2548" ht="23.600000000000001">
      <c r="A2548" s="46" t="s">
        <v>2573</v>
      </c>
      <c r="B2548" s="43">
        <v>791.97000000000003</v>
      </c>
      <c r="C2548" s="43">
        <v>803.97000000000003</v>
      </c>
      <c r="D2548" s="43">
        <v>822.97000000000003</v>
      </c>
      <c r="E2548" s="31">
        <f t="shared" si="169"/>
        <v>806.30000000000007</v>
      </c>
      <c r="F2548" s="32">
        <f t="shared" si="168"/>
        <v>15.631165983380766</v>
      </c>
      <c r="G2548" s="33">
        <f t="shared" si="170"/>
        <v>1.9386290441995242</v>
      </c>
      <c r="H2548" s="47" t="s">
        <v>18</v>
      </c>
      <c r="I2548" s="45" t="s">
        <v>30</v>
      </c>
      <c r="J2548" s="43">
        <v>791.97000000000003</v>
      </c>
      <c r="K2548" s="35">
        <f t="shared" si="171"/>
        <v>791.97000000000003</v>
      </c>
      <c r="M2548" s="26"/>
      <c r="N2548" s="26"/>
    </row>
    <row r="2549" ht="23.600000000000001">
      <c r="A2549" s="46" t="s">
        <v>2574</v>
      </c>
      <c r="B2549" s="43">
        <v>20884</v>
      </c>
      <c r="C2549" s="43">
        <v>20896</v>
      </c>
      <c r="D2549" s="43">
        <v>20915</v>
      </c>
      <c r="E2549" s="31">
        <f t="shared" si="169"/>
        <v>20898.330000000002</v>
      </c>
      <c r="F2549" s="32">
        <f t="shared" si="168"/>
        <v>15.631165983380765</v>
      </c>
      <c r="G2549" s="33">
        <f t="shared" si="170"/>
        <v>0.07479624440508291</v>
      </c>
      <c r="H2549" s="47" t="s">
        <v>18</v>
      </c>
      <c r="I2549" s="45" t="s">
        <v>30</v>
      </c>
      <c r="J2549" s="43">
        <v>20884</v>
      </c>
      <c r="K2549" s="35">
        <f t="shared" si="171"/>
        <v>20884</v>
      </c>
      <c r="M2549" s="26"/>
      <c r="N2549" s="26"/>
    </row>
    <row r="2550" ht="23.600000000000001">
      <c r="A2550" s="46" t="s">
        <v>2575</v>
      </c>
      <c r="B2550" s="43">
        <v>11311.01</v>
      </c>
      <c r="C2550" s="43">
        <v>11323.01</v>
      </c>
      <c r="D2550" s="43">
        <v>11342.01</v>
      </c>
      <c r="E2550" s="31">
        <f t="shared" si="169"/>
        <v>11325.34</v>
      </c>
      <c r="F2550" s="32">
        <f t="shared" si="168"/>
        <v>15.631165983380766</v>
      </c>
      <c r="G2550" s="33">
        <f t="shared" si="170"/>
        <v>0.13801939706340619</v>
      </c>
      <c r="H2550" s="47" t="s">
        <v>18</v>
      </c>
      <c r="I2550" s="45" t="s">
        <v>30</v>
      </c>
      <c r="J2550" s="43">
        <v>11311.01</v>
      </c>
      <c r="K2550" s="35">
        <f t="shared" si="171"/>
        <v>11311.01</v>
      </c>
      <c r="M2550" s="26"/>
      <c r="N2550" s="26"/>
    </row>
    <row r="2551" ht="34.799999999999997">
      <c r="A2551" s="46" t="s">
        <v>2576</v>
      </c>
      <c r="B2551" s="43">
        <v>4095.4499999999998</v>
      </c>
      <c r="C2551" s="43">
        <v>4107.4499999999998</v>
      </c>
      <c r="D2551" s="43">
        <v>4126.4499999999998</v>
      </c>
      <c r="E2551" s="31">
        <f t="shared" si="169"/>
        <v>4109.7799999999997</v>
      </c>
      <c r="F2551" s="32">
        <f t="shared" si="168"/>
        <v>15.631165983380766</v>
      </c>
      <c r="G2551" s="33">
        <f t="shared" si="170"/>
        <v>0.38034069909778062</v>
      </c>
      <c r="H2551" s="47" t="s">
        <v>18</v>
      </c>
      <c r="I2551" s="45" t="s">
        <v>30</v>
      </c>
      <c r="J2551" s="43">
        <v>4095.4499999999998</v>
      </c>
      <c r="K2551" s="35">
        <f t="shared" si="171"/>
        <v>4095.4499999999998</v>
      </c>
      <c r="M2551" s="26"/>
      <c r="N2551" s="26"/>
    </row>
    <row r="2552" ht="13.800000000000001">
      <c r="A2552" s="46" t="s">
        <v>2577</v>
      </c>
      <c r="B2552" s="43">
        <v>10042.93</v>
      </c>
      <c r="C2552" s="43">
        <v>10054.93</v>
      </c>
      <c r="D2552" s="43">
        <v>10073.93</v>
      </c>
      <c r="E2552" s="31">
        <f t="shared" si="169"/>
        <v>10057.26</v>
      </c>
      <c r="F2552" s="32">
        <f t="shared" si="168"/>
        <v>15.631165983380766</v>
      </c>
      <c r="G2552" s="33">
        <f t="shared" si="170"/>
        <v>0.15542171509318409</v>
      </c>
      <c r="H2552" s="47" t="s">
        <v>18</v>
      </c>
      <c r="I2552" s="45" t="s">
        <v>30</v>
      </c>
      <c r="J2552" s="43">
        <v>10042.93</v>
      </c>
      <c r="K2552" s="35">
        <f t="shared" si="171"/>
        <v>10042.93</v>
      </c>
      <c r="M2552" s="26"/>
      <c r="N2552" s="26"/>
    </row>
    <row r="2553" ht="23.600000000000001">
      <c r="A2553" s="46" t="s">
        <v>2578</v>
      </c>
      <c r="B2553" s="43">
        <v>4018.4099999999999</v>
      </c>
      <c r="C2553" s="43">
        <v>4030.4099999999999</v>
      </c>
      <c r="D2553" s="43">
        <v>4049.4099999999999</v>
      </c>
      <c r="E2553" s="31">
        <f t="shared" si="169"/>
        <v>4032.7400000000002</v>
      </c>
      <c r="F2553" s="32">
        <f t="shared" si="168"/>
        <v>15.631165983380766</v>
      </c>
      <c r="G2553" s="33">
        <f t="shared" si="170"/>
        <v>0.38760658964824823</v>
      </c>
      <c r="H2553" s="47" t="s">
        <v>18</v>
      </c>
      <c r="I2553" s="45" t="s">
        <v>30</v>
      </c>
      <c r="J2553" s="43">
        <v>4018.4099999999999</v>
      </c>
      <c r="K2553" s="35">
        <f t="shared" si="171"/>
        <v>4018.4099999999999</v>
      </c>
      <c r="M2553" s="26"/>
      <c r="N2553" s="26"/>
    </row>
    <row r="2554" ht="23.600000000000001">
      <c r="A2554" s="46" t="s">
        <v>2579</v>
      </c>
      <c r="B2554" s="43">
        <v>685.65999999999997</v>
      </c>
      <c r="C2554" s="43">
        <v>697.65999999999997</v>
      </c>
      <c r="D2554" s="43">
        <v>716.65999999999997</v>
      </c>
      <c r="E2554" s="31">
        <f t="shared" si="169"/>
        <v>699.99000000000001</v>
      </c>
      <c r="F2554" s="32">
        <f t="shared" si="168"/>
        <v>15.631165983380766</v>
      </c>
      <c r="G2554" s="33">
        <f t="shared" si="170"/>
        <v>2.2330556127060053</v>
      </c>
      <c r="H2554" s="47" t="s">
        <v>18</v>
      </c>
      <c r="I2554" s="45" t="s">
        <v>30</v>
      </c>
      <c r="J2554" s="43">
        <v>685.65999999999997</v>
      </c>
      <c r="K2554" s="35">
        <f t="shared" si="171"/>
        <v>685.65999999999997</v>
      </c>
      <c r="M2554" s="26"/>
      <c r="N2554" s="26"/>
    </row>
    <row r="2555" ht="23.600000000000001">
      <c r="A2555" s="46" t="s">
        <v>2580</v>
      </c>
      <c r="B2555" s="43">
        <v>1275.78</v>
      </c>
      <c r="C2555" s="43">
        <v>1287.78</v>
      </c>
      <c r="D2555" s="43">
        <v>1306.78</v>
      </c>
      <c r="E2555" s="31">
        <f t="shared" si="169"/>
        <v>1290.1100000000001</v>
      </c>
      <c r="F2555" s="32">
        <f t="shared" si="168"/>
        <v>15.631165983380766</v>
      </c>
      <c r="G2555" s="33">
        <f t="shared" si="170"/>
        <v>1.2116149772795162</v>
      </c>
      <c r="H2555" s="47" t="s">
        <v>18</v>
      </c>
      <c r="I2555" s="45" t="s">
        <v>30</v>
      </c>
      <c r="J2555" s="43">
        <v>1275.78</v>
      </c>
      <c r="K2555" s="35">
        <f t="shared" si="171"/>
        <v>1275.78</v>
      </c>
      <c r="M2555" s="26"/>
      <c r="N2555" s="26"/>
    </row>
    <row r="2556" ht="23.600000000000001">
      <c r="A2556" s="46" t="s">
        <v>2581</v>
      </c>
      <c r="B2556" s="43">
        <v>861.30999999999995</v>
      </c>
      <c r="C2556" s="43">
        <v>873.30999999999995</v>
      </c>
      <c r="D2556" s="43">
        <v>892.30999999999995</v>
      </c>
      <c r="E2556" s="31">
        <f t="shared" si="169"/>
        <v>875.63999999999999</v>
      </c>
      <c r="F2556" s="32">
        <f t="shared" si="168"/>
        <v>15.631165983380766</v>
      </c>
      <c r="G2556" s="33">
        <f t="shared" si="170"/>
        <v>1.7851132866681247</v>
      </c>
      <c r="H2556" s="47" t="s">
        <v>18</v>
      </c>
      <c r="I2556" s="45" t="s">
        <v>30</v>
      </c>
      <c r="J2556" s="43">
        <v>861.30999999999995</v>
      </c>
      <c r="K2556" s="35">
        <f t="shared" si="171"/>
        <v>861.30999999999995</v>
      </c>
      <c r="M2556" s="26"/>
      <c r="N2556" s="26"/>
    </row>
    <row r="2557" ht="23.600000000000001">
      <c r="A2557" s="46" t="s">
        <v>2582</v>
      </c>
      <c r="B2557" s="43">
        <v>2491.4699999999998</v>
      </c>
      <c r="C2557" s="43">
        <v>2503.4699999999998</v>
      </c>
      <c r="D2557" s="43">
        <v>2522.4699999999998</v>
      </c>
      <c r="E2557" s="31">
        <f t="shared" si="169"/>
        <v>2505.8000000000002</v>
      </c>
      <c r="F2557" s="32">
        <f t="shared" si="168"/>
        <v>15.631165983380766</v>
      </c>
      <c r="G2557" s="33">
        <f t="shared" si="170"/>
        <v>0.62379942466999616</v>
      </c>
      <c r="H2557" s="47" t="s">
        <v>18</v>
      </c>
      <c r="I2557" s="45" t="s">
        <v>30</v>
      </c>
      <c r="J2557" s="43">
        <v>2491.4699999999998</v>
      </c>
      <c r="K2557" s="35">
        <f t="shared" si="171"/>
        <v>2491.4699999999998</v>
      </c>
      <c r="M2557" s="26"/>
      <c r="N2557" s="26"/>
    </row>
    <row r="2558" ht="13.800000000000001">
      <c r="A2558" s="46" t="s">
        <v>2583</v>
      </c>
      <c r="B2558" s="43">
        <v>583539.47999999998</v>
      </c>
      <c r="C2558" s="43">
        <v>583551.47999999998</v>
      </c>
      <c r="D2558" s="43">
        <v>583570.47999999998</v>
      </c>
      <c r="E2558" s="31">
        <f t="shared" si="169"/>
        <v>583553.81000000006</v>
      </c>
      <c r="F2558" s="32">
        <f t="shared" si="168"/>
        <v>15.631165983380743</v>
      </c>
      <c r="G2558" s="33">
        <f t="shared" si="170"/>
        <v>0.0026786160445736347</v>
      </c>
      <c r="H2558" s="47" t="s">
        <v>18</v>
      </c>
      <c r="I2558" s="45" t="s">
        <v>30</v>
      </c>
      <c r="J2558" s="43">
        <v>583539.47999999998</v>
      </c>
      <c r="K2558" s="35">
        <f t="shared" si="171"/>
        <v>583539.47999999998</v>
      </c>
      <c r="M2558" s="26"/>
      <c r="N2558" s="26"/>
    </row>
    <row r="2559" ht="23.600000000000001">
      <c r="A2559" s="46" t="s">
        <v>2584</v>
      </c>
      <c r="B2559" s="43">
        <v>985162.87</v>
      </c>
      <c r="C2559" s="43">
        <v>985174.87</v>
      </c>
      <c r="D2559" s="43">
        <v>985193.87</v>
      </c>
      <c r="E2559" s="31">
        <f t="shared" si="169"/>
        <v>985177.20000000007</v>
      </c>
      <c r="F2559" s="32">
        <f t="shared" si="168"/>
        <v>15.631165983380743</v>
      </c>
      <c r="G2559" s="33">
        <f t="shared" si="170"/>
        <v>0.0015866349711890146</v>
      </c>
      <c r="H2559" s="47" t="s">
        <v>18</v>
      </c>
      <c r="I2559" s="45" t="s">
        <v>30</v>
      </c>
      <c r="J2559" s="43">
        <v>985162.87</v>
      </c>
      <c r="K2559" s="35">
        <f t="shared" si="171"/>
        <v>985162.87</v>
      </c>
      <c r="M2559" s="26"/>
      <c r="N2559" s="26"/>
    </row>
    <row r="2560" ht="34.799999999999997">
      <c r="A2560" s="46" t="s">
        <v>2585</v>
      </c>
      <c r="B2560" s="43">
        <v>159249.38</v>
      </c>
      <c r="C2560" s="43">
        <v>159261.38</v>
      </c>
      <c r="D2560" s="43">
        <v>159280.38</v>
      </c>
      <c r="E2560" s="31">
        <f t="shared" si="169"/>
        <v>159263.70999999999</v>
      </c>
      <c r="F2560" s="32">
        <f t="shared" si="168"/>
        <v>15.63116598338077</v>
      </c>
      <c r="G2560" s="33">
        <f t="shared" si="170"/>
        <v>0.0098146438905515714</v>
      </c>
      <c r="H2560" s="47" t="s">
        <v>18</v>
      </c>
      <c r="I2560" s="45" t="s">
        <v>30</v>
      </c>
      <c r="J2560" s="43">
        <v>159249.38</v>
      </c>
      <c r="K2560" s="35">
        <f t="shared" si="171"/>
        <v>159249.38</v>
      </c>
      <c r="M2560" s="26"/>
      <c r="N2560" s="26"/>
    </row>
    <row r="2561" ht="13.800000000000001">
      <c r="A2561" s="46" t="s">
        <v>2586</v>
      </c>
      <c r="B2561" s="43">
        <v>39757.260000000002</v>
      </c>
      <c r="C2561" s="43">
        <v>39769.260000000002</v>
      </c>
      <c r="D2561" s="43">
        <v>39788.260000000002</v>
      </c>
      <c r="E2561" s="31">
        <f t="shared" si="169"/>
        <v>39771.590000000004</v>
      </c>
      <c r="F2561" s="32">
        <f t="shared" si="168"/>
        <v>15.631165983380765</v>
      </c>
      <c r="G2561" s="33">
        <f t="shared" si="170"/>
        <v>0.039302341152015204</v>
      </c>
      <c r="H2561" s="47" t="s">
        <v>18</v>
      </c>
      <c r="I2561" s="45" t="s">
        <v>30</v>
      </c>
      <c r="J2561" s="43">
        <v>39757.260000000002</v>
      </c>
      <c r="K2561" s="35">
        <f t="shared" si="171"/>
        <v>39757.260000000002</v>
      </c>
      <c r="M2561" s="26"/>
      <c r="N2561" s="26"/>
    </row>
    <row r="2562" ht="23.600000000000001">
      <c r="A2562" s="46" t="s">
        <v>2587</v>
      </c>
      <c r="B2562" s="43">
        <v>5009.1400000000003</v>
      </c>
      <c r="C2562" s="43">
        <v>5021.1400000000003</v>
      </c>
      <c r="D2562" s="43">
        <v>5040.1400000000003</v>
      </c>
      <c r="E2562" s="31">
        <f t="shared" si="169"/>
        <v>5023.4700000000003</v>
      </c>
      <c r="F2562" s="32">
        <f t="shared" si="168"/>
        <v>15.631165983380766</v>
      </c>
      <c r="G2562" s="33">
        <f t="shared" si="170"/>
        <v>0.31116272185124555</v>
      </c>
      <c r="H2562" s="47" t="s">
        <v>18</v>
      </c>
      <c r="I2562" s="45" t="s">
        <v>30</v>
      </c>
      <c r="J2562" s="43">
        <v>5009.1400000000003</v>
      </c>
      <c r="K2562" s="35">
        <f t="shared" si="171"/>
        <v>5009.1400000000003</v>
      </c>
      <c r="M2562" s="26"/>
      <c r="N2562" s="26"/>
    </row>
    <row r="2563" ht="23.600000000000001">
      <c r="A2563" s="46" t="s">
        <v>2588</v>
      </c>
      <c r="B2563" s="43">
        <v>308.16000000000003</v>
      </c>
      <c r="C2563" s="43">
        <v>320.16000000000003</v>
      </c>
      <c r="D2563" s="43">
        <v>339.16000000000003</v>
      </c>
      <c r="E2563" s="31">
        <f t="shared" si="169"/>
        <v>322.49000000000001</v>
      </c>
      <c r="F2563" s="32">
        <f t="shared" si="168"/>
        <v>15.631165983380766</v>
      </c>
      <c r="G2563" s="33">
        <f t="shared" si="170"/>
        <v>4.8470234684426696</v>
      </c>
      <c r="H2563" s="47" t="s">
        <v>18</v>
      </c>
      <c r="I2563" s="45" t="s">
        <v>30</v>
      </c>
      <c r="J2563" s="43">
        <v>308.16000000000003</v>
      </c>
      <c r="K2563" s="35">
        <f t="shared" si="171"/>
        <v>308.16000000000003</v>
      </c>
      <c r="M2563" s="26"/>
      <c r="N2563" s="26"/>
    </row>
    <row r="2564" ht="23.600000000000001">
      <c r="A2564" s="46" t="s">
        <v>2589</v>
      </c>
      <c r="B2564" s="43">
        <v>15867.16</v>
      </c>
      <c r="C2564" s="43">
        <v>15879.16</v>
      </c>
      <c r="D2564" s="43">
        <v>15898.16</v>
      </c>
      <c r="E2564" s="31">
        <f t="shared" si="169"/>
        <v>15881.49</v>
      </c>
      <c r="F2564" s="32">
        <f t="shared" si="168"/>
        <v>15.631165983380766</v>
      </c>
      <c r="G2564" s="33">
        <f t="shared" si="170"/>
        <v>0.098423800181096144</v>
      </c>
      <c r="H2564" s="47" t="s">
        <v>18</v>
      </c>
      <c r="I2564" s="45" t="s">
        <v>30</v>
      </c>
      <c r="J2564" s="43">
        <v>15867.16</v>
      </c>
      <c r="K2564" s="35">
        <f t="shared" si="171"/>
        <v>15867.16</v>
      </c>
      <c r="M2564" s="26"/>
      <c r="N2564" s="26"/>
    </row>
    <row r="2565" ht="23.600000000000001">
      <c r="A2565" s="46" t="s">
        <v>2590</v>
      </c>
      <c r="B2565" s="43">
        <v>63836.879999999997</v>
      </c>
      <c r="C2565" s="43">
        <v>63848.879999999997</v>
      </c>
      <c r="D2565" s="43">
        <v>63867.879999999997</v>
      </c>
      <c r="E2565" s="31">
        <f t="shared" si="169"/>
        <v>63851.209999999999</v>
      </c>
      <c r="F2565" s="32">
        <f t="shared" si="168"/>
        <v>15.631165983380765</v>
      </c>
      <c r="G2565" s="33">
        <f t="shared" si="170"/>
        <v>0.024480610443217546</v>
      </c>
      <c r="H2565" s="47" t="s">
        <v>18</v>
      </c>
      <c r="I2565" s="45" t="s">
        <v>30</v>
      </c>
      <c r="J2565" s="43">
        <v>63836.879999999997</v>
      </c>
      <c r="K2565" s="35">
        <f t="shared" si="171"/>
        <v>63836.879999999997</v>
      </c>
      <c r="M2565" s="26"/>
      <c r="N2565" s="26"/>
    </row>
    <row r="2566" ht="23.600000000000001">
      <c r="A2566" s="46" t="s">
        <v>2591</v>
      </c>
      <c r="B2566" s="43">
        <v>694.89999999999998</v>
      </c>
      <c r="C2566" s="43">
        <v>706.89999999999998</v>
      </c>
      <c r="D2566" s="43">
        <v>725.89999999999998</v>
      </c>
      <c r="E2566" s="31">
        <f t="shared" si="169"/>
        <v>709.23000000000002</v>
      </c>
      <c r="F2566" s="32">
        <f t="shared" si="168"/>
        <v>15.631165983380766</v>
      </c>
      <c r="G2566" s="33">
        <f t="shared" si="170"/>
        <v>2.2039628869874042</v>
      </c>
      <c r="H2566" s="47" t="s">
        <v>18</v>
      </c>
      <c r="I2566" s="45" t="s">
        <v>30</v>
      </c>
      <c r="J2566" s="43">
        <v>694.89999999999998</v>
      </c>
      <c r="K2566" s="35">
        <f t="shared" si="171"/>
        <v>694.89999999999998</v>
      </c>
      <c r="M2566" s="26"/>
      <c r="N2566" s="26"/>
    </row>
    <row r="2567" ht="23.600000000000001">
      <c r="A2567" s="46" t="s">
        <v>2592</v>
      </c>
      <c r="B2567" s="43">
        <v>2580.8400000000001</v>
      </c>
      <c r="C2567" s="43">
        <v>2592.8400000000001</v>
      </c>
      <c r="D2567" s="43">
        <v>2611.8400000000001</v>
      </c>
      <c r="E2567" s="31">
        <f t="shared" si="169"/>
        <v>2595.1700000000001</v>
      </c>
      <c r="F2567" s="32">
        <f t="shared" si="168"/>
        <v>15.631165983380766</v>
      </c>
      <c r="G2567" s="33">
        <f t="shared" si="170"/>
        <v>0.60231761246395288</v>
      </c>
      <c r="H2567" s="47" t="s">
        <v>18</v>
      </c>
      <c r="I2567" s="45" t="s">
        <v>30</v>
      </c>
      <c r="J2567" s="43">
        <v>2580.8400000000001</v>
      </c>
      <c r="K2567" s="35">
        <f t="shared" si="171"/>
        <v>2580.8400000000001</v>
      </c>
      <c r="M2567" s="26"/>
      <c r="N2567" s="26"/>
    </row>
    <row r="2568" ht="23.600000000000001">
      <c r="A2568" s="46" t="s">
        <v>2593</v>
      </c>
      <c r="B2568" s="43">
        <v>867.47000000000003</v>
      </c>
      <c r="C2568" s="43">
        <v>879.47000000000003</v>
      </c>
      <c r="D2568" s="43">
        <v>898.47000000000003</v>
      </c>
      <c r="E2568" s="31">
        <f t="shared" si="169"/>
        <v>881.80000000000007</v>
      </c>
      <c r="F2568" s="32">
        <f t="shared" si="168"/>
        <v>15.631165983380766</v>
      </c>
      <c r="G2568" s="33">
        <f t="shared" si="170"/>
        <v>1.7726430010638201</v>
      </c>
      <c r="H2568" s="47" t="s">
        <v>18</v>
      </c>
      <c r="I2568" s="45" t="s">
        <v>30</v>
      </c>
      <c r="J2568" s="43">
        <v>867.47000000000003</v>
      </c>
      <c r="K2568" s="35">
        <f t="shared" si="171"/>
        <v>867.47000000000003</v>
      </c>
      <c r="M2568" s="26"/>
      <c r="N2568" s="26"/>
    </row>
    <row r="2569" ht="23.600000000000001">
      <c r="A2569" s="46" t="s">
        <v>2594</v>
      </c>
      <c r="B2569" s="43">
        <v>17831.68</v>
      </c>
      <c r="C2569" s="43">
        <v>17843.68</v>
      </c>
      <c r="D2569" s="43">
        <v>17862.68</v>
      </c>
      <c r="E2569" s="31">
        <f t="shared" si="169"/>
        <v>17846.010000000002</v>
      </c>
      <c r="F2569" s="32">
        <f t="shared" si="168"/>
        <v>15.631165983380765</v>
      </c>
      <c r="G2569" s="33">
        <f t="shared" si="170"/>
        <v>0.087589136077928689</v>
      </c>
      <c r="H2569" s="47" t="s">
        <v>18</v>
      </c>
      <c r="I2569" s="45" t="s">
        <v>30</v>
      </c>
      <c r="J2569" s="43">
        <v>17831.68</v>
      </c>
      <c r="K2569" s="35">
        <f t="shared" si="171"/>
        <v>17831.68</v>
      </c>
      <c r="M2569" s="26"/>
      <c r="N2569" s="26"/>
    </row>
    <row r="2570" ht="23.600000000000001">
      <c r="A2570" s="46" t="s">
        <v>2595</v>
      </c>
      <c r="B2570" s="43">
        <v>164.87</v>
      </c>
      <c r="C2570" s="43">
        <v>176.87</v>
      </c>
      <c r="D2570" s="43">
        <v>195.87</v>
      </c>
      <c r="E2570" s="31">
        <f t="shared" si="169"/>
        <v>179.20000000000002</v>
      </c>
      <c r="F2570" s="32">
        <f t="shared" si="168"/>
        <v>15.631165983380766</v>
      </c>
      <c r="G2570" s="33">
        <f t="shared" si="170"/>
        <v>8.7227488746544442</v>
      </c>
      <c r="H2570" s="47" t="s">
        <v>18</v>
      </c>
      <c r="I2570" s="45" t="s">
        <v>30</v>
      </c>
      <c r="J2570" s="43">
        <v>164.87</v>
      </c>
      <c r="K2570" s="35">
        <f t="shared" si="171"/>
        <v>164.87</v>
      </c>
      <c r="M2570" s="26"/>
      <c r="N2570" s="26"/>
    </row>
    <row r="2571" ht="23.600000000000001">
      <c r="A2571" s="46" t="s">
        <v>2596</v>
      </c>
      <c r="B2571" s="43">
        <v>1338.96</v>
      </c>
      <c r="C2571" s="43">
        <v>1350.96</v>
      </c>
      <c r="D2571" s="43">
        <v>1369.96</v>
      </c>
      <c r="E2571" s="31">
        <f t="shared" si="169"/>
        <v>1353.29</v>
      </c>
      <c r="F2571" s="32">
        <f t="shared" si="168"/>
        <v>15.631165983380766</v>
      </c>
      <c r="G2571" s="33">
        <f t="shared" si="170"/>
        <v>1.1550492491173929</v>
      </c>
      <c r="H2571" s="47" t="s">
        <v>18</v>
      </c>
      <c r="I2571" s="45" t="s">
        <v>30</v>
      </c>
      <c r="J2571" s="43">
        <v>1338.96</v>
      </c>
      <c r="K2571" s="35">
        <f t="shared" si="171"/>
        <v>1338.96</v>
      </c>
      <c r="M2571" s="26"/>
      <c r="N2571" s="26"/>
    </row>
    <row r="2572" ht="23.600000000000001">
      <c r="A2572" s="46" t="s">
        <v>2597</v>
      </c>
      <c r="B2572" s="43">
        <v>1945</v>
      </c>
      <c r="C2572" s="43">
        <v>1957</v>
      </c>
      <c r="D2572" s="43">
        <v>1976</v>
      </c>
      <c r="E2572" s="31">
        <f t="shared" si="169"/>
        <v>1959.3299999999999</v>
      </c>
      <c r="F2572" s="32">
        <f t="shared" si="168"/>
        <v>15.631165983380766</v>
      </c>
      <c r="G2572" s="33">
        <f t="shared" si="170"/>
        <v>0.79778117945321947</v>
      </c>
      <c r="H2572" s="47" t="s">
        <v>18</v>
      </c>
      <c r="I2572" s="45" t="s">
        <v>30</v>
      </c>
      <c r="J2572" s="43">
        <v>1945</v>
      </c>
      <c r="K2572" s="35">
        <f t="shared" si="171"/>
        <v>1945</v>
      </c>
      <c r="M2572" s="26"/>
      <c r="N2572" s="26"/>
    </row>
    <row r="2573" ht="23.600000000000001">
      <c r="A2573" s="46" t="s">
        <v>2598</v>
      </c>
      <c r="B2573" s="43">
        <v>12049.059999999999</v>
      </c>
      <c r="C2573" s="43">
        <v>12061.059999999999</v>
      </c>
      <c r="D2573" s="43">
        <v>12080.059999999999</v>
      </c>
      <c r="E2573" s="31">
        <f t="shared" si="169"/>
        <v>12063.389999999999</v>
      </c>
      <c r="F2573" s="32">
        <f t="shared" si="168"/>
        <v>15.631165983380766</v>
      </c>
      <c r="G2573" s="33">
        <f t="shared" si="170"/>
        <v>0.12957523534745014</v>
      </c>
      <c r="H2573" s="47" t="s">
        <v>18</v>
      </c>
      <c r="I2573" s="45" t="s">
        <v>30</v>
      </c>
      <c r="J2573" s="43">
        <v>12049.059999999999</v>
      </c>
      <c r="K2573" s="35">
        <f t="shared" si="171"/>
        <v>12049.059999999999</v>
      </c>
      <c r="M2573" s="26"/>
      <c r="N2573" s="26"/>
    </row>
    <row r="2574" ht="23.600000000000001">
      <c r="A2574" s="46" t="s">
        <v>2599</v>
      </c>
      <c r="B2574" s="43">
        <v>782.73000000000002</v>
      </c>
      <c r="C2574" s="43">
        <v>794.73000000000002</v>
      </c>
      <c r="D2574" s="43">
        <v>813.73000000000002</v>
      </c>
      <c r="E2574" s="31">
        <f t="shared" si="169"/>
        <v>797.06000000000006</v>
      </c>
      <c r="F2574" s="32">
        <f t="shared" si="168"/>
        <v>15.631165983380766</v>
      </c>
      <c r="G2574" s="33">
        <f t="shared" si="170"/>
        <v>1.961102800715224</v>
      </c>
      <c r="H2574" s="47" t="s">
        <v>18</v>
      </c>
      <c r="I2574" s="45" t="s">
        <v>30</v>
      </c>
      <c r="J2574" s="43">
        <v>782.73000000000002</v>
      </c>
      <c r="K2574" s="35">
        <f t="shared" si="171"/>
        <v>782.73000000000002</v>
      </c>
      <c r="M2574" s="26"/>
      <c r="N2574" s="26"/>
    </row>
    <row r="2575" ht="23.600000000000001">
      <c r="A2575" s="46" t="s">
        <v>2600</v>
      </c>
      <c r="B2575" s="43">
        <v>5084.6400000000003</v>
      </c>
      <c r="C2575" s="43">
        <v>5096.6400000000003</v>
      </c>
      <c r="D2575" s="43">
        <v>5115.6400000000003</v>
      </c>
      <c r="E2575" s="31">
        <f t="shared" si="169"/>
        <v>5098.9700000000003</v>
      </c>
      <c r="F2575" s="32">
        <f t="shared" si="168"/>
        <v>15.631165983380766</v>
      </c>
      <c r="G2575" s="33">
        <f t="shared" si="170"/>
        <v>0.30655536281603468</v>
      </c>
      <c r="H2575" s="47" t="s">
        <v>18</v>
      </c>
      <c r="I2575" s="45" t="s">
        <v>30</v>
      </c>
      <c r="J2575" s="43">
        <v>5084.6400000000003</v>
      </c>
      <c r="K2575" s="35">
        <f t="shared" si="171"/>
        <v>5084.6400000000003</v>
      </c>
      <c r="M2575" s="26"/>
      <c r="N2575" s="26"/>
    </row>
    <row r="2576" ht="34.799999999999997">
      <c r="A2576" s="46" t="s">
        <v>2601</v>
      </c>
      <c r="B2576" s="43">
        <v>1224.9400000000001</v>
      </c>
      <c r="C2576" s="43">
        <v>1236.9400000000001</v>
      </c>
      <c r="D2576" s="43">
        <v>1255.9400000000001</v>
      </c>
      <c r="E2576" s="31">
        <f t="shared" si="169"/>
        <v>1239.27</v>
      </c>
      <c r="F2576" s="32">
        <f t="shared" si="168"/>
        <v>15.631165983380766</v>
      </c>
      <c r="G2576" s="33">
        <f t="shared" si="170"/>
        <v>1.2613204534428146</v>
      </c>
      <c r="H2576" s="47" t="s">
        <v>18</v>
      </c>
      <c r="I2576" s="45" t="s">
        <v>30</v>
      </c>
      <c r="J2576" s="43">
        <v>1224.9400000000001</v>
      </c>
      <c r="K2576" s="35">
        <f t="shared" si="171"/>
        <v>1224.9400000000001</v>
      </c>
      <c r="M2576" s="26"/>
      <c r="N2576" s="26"/>
    </row>
    <row r="2577" ht="23.600000000000001">
      <c r="A2577" s="46" t="s">
        <v>2602</v>
      </c>
      <c r="B2577" s="43">
        <v>141.75</v>
      </c>
      <c r="C2577" s="43">
        <v>153.75</v>
      </c>
      <c r="D2577" s="43">
        <v>172.75</v>
      </c>
      <c r="E2577" s="31">
        <f t="shared" si="169"/>
        <v>156.08000000000001</v>
      </c>
      <c r="F2577" s="32">
        <f t="shared" si="168"/>
        <v>15.631165983380766</v>
      </c>
      <c r="G2577" s="33">
        <f t="shared" si="170"/>
        <v>10.014842377870812</v>
      </c>
      <c r="H2577" s="47" t="s">
        <v>18</v>
      </c>
      <c r="I2577" s="45" t="s">
        <v>30</v>
      </c>
      <c r="J2577" s="43">
        <v>141.75</v>
      </c>
      <c r="K2577" s="35">
        <f t="shared" si="171"/>
        <v>141.75</v>
      </c>
      <c r="M2577" s="26"/>
      <c r="N2577" s="26"/>
    </row>
    <row r="2578" ht="23.600000000000001">
      <c r="A2578" s="46" t="s">
        <v>2603</v>
      </c>
      <c r="B2578" s="43">
        <v>119632.33</v>
      </c>
      <c r="C2578" s="43">
        <v>119644.33</v>
      </c>
      <c r="D2578" s="43">
        <v>119663.33</v>
      </c>
      <c r="E2578" s="31">
        <f t="shared" si="169"/>
        <v>119646.66</v>
      </c>
      <c r="F2578" s="32">
        <f t="shared" si="168"/>
        <v>15.631165983380765</v>
      </c>
      <c r="G2578" s="33">
        <f t="shared" si="170"/>
        <v>0.013064439896091346</v>
      </c>
      <c r="H2578" s="47" t="s">
        <v>18</v>
      </c>
      <c r="I2578" s="45" t="s">
        <v>30</v>
      </c>
      <c r="J2578" s="43">
        <v>119632.33</v>
      </c>
      <c r="K2578" s="35">
        <f t="shared" si="171"/>
        <v>119632.33</v>
      </c>
      <c r="M2578" s="26"/>
      <c r="N2578" s="26"/>
    </row>
    <row r="2579" ht="23.600000000000001">
      <c r="A2579" s="46" t="s">
        <v>2604</v>
      </c>
      <c r="B2579" s="43">
        <v>48186.980000000003</v>
      </c>
      <c r="C2579" s="43">
        <v>48198.980000000003</v>
      </c>
      <c r="D2579" s="43">
        <v>48217.980000000003</v>
      </c>
      <c r="E2579" s="31">
        <f t="shared" si="169"/>
        <v>48201.309999999998</v>
      </c>
      <c r="F2579" s="32">
        <f t="shared" si="168"/>
        <v>15.631165983380768</v>
      </c>
      <c r="G2579" s="33">
        <f t="shared" si="170"/>
        <v>0.03242892357776328</v>
      </c>
      <c r="H2579" s="47" t="s">
        <v>18</v>
      </c>
      <c r="I2579" s="45" t="s">
        <v>30</v>
      </c>
      <c r="J2579" s="43">
        <v>48186.980000000003</v>
      </c>
      <c r="K2579" s="35">
        <f t="shared" si="171"/>
        <v>48186.980000000003</v>
      </c>
      <c r="M2579" s="26"/>
      <c r="N2579" s="26"/>
    </row>
    <row r="2580" ht="23.600000000000001">
      <c r="A2580" s="46" t="s">
        <v>2605</v>
      </c>
      <c r="B2580" s="43">
        <v>370428.34999999998</v>
      </c>
      <c r="C2580" s="43">
        <v>370440.34999999998</v>
      </c>
      <c r="D2580" s="43">
        <v>370459.34999999998</v>
      </c>
      <c r="E2580" s="31">
        <f t="shared" si="169"/>
        <v>370442.67999999999</v>
      </c>
      <c r="F2580" s="32">
        <f t="shared" si="168"/>
        <v>15.631165983380761</v>
      </c>
      <c r="G2580" s="33">
        <f t="shared" si="170"/>
        <v>0.0042195909994444383</v>
      </c>
      <c r="H2580" s="47" t="s">
        <v>18</v>
      </c>
      <c r="I2580" s="45" t="s">
        <v>30</v>
      </c>
      <c r="J2580" s="43">
        <v>370428.34999999998</v>
      </c>
      <c r="K2580" s="35">
        <f t="shared" si="171"/>
        <v>370428.34999999998</v>
      </c>
      <c r="M2580" s="26"/>
      <c r="N2580" s="26"/>
    </row>
    <row r="2581" ht="23.600000000000001">
      <c r="A2581" s="46" t="s">
        <v>2606</v>
      </c>
      <c r="B2581" s="43">
        <v>93252.300000000003</v>
      </c>
      <c r="C2581" s="43">
        <v>93264.300000000003</v>
      </c>
      <c r="D2581" s="43">
        <v>93283.300000000003</v>
      </c>
      <c r="E2581" s="31">
        <f t="shared" si="169"/>
        <v>93266.630000000005</v>
      </c>
      <c r="F2581" s="32">
        <f t="shared" si="168"/>
        <v>15.631165983380765</v>
      </c>
      <c r="G2581" s="33">
        <f t="shared" si="170"/>
        <v>0.016759655606062709</v>
      </c>
      <c r="H2581" s="47" t="s">
        <v>18</v>
      </c>
      <c r="I2581" s="45" t="s">
        <v>30</v>
      </c>
      <c r="J2581" s="43">
        <v>93252.300000000003</v>
      </c>
      <c r="K2581" s="35">
        <f t="shared" si="171"/>
        <v>93252.300000000003</v>
      </c>
      <c r="M2581" s="26"/>
      <c r="N2581" s="26"/>
    </row>
    <row r="2582" ht="23.600000000000001">
      <c r="A2582" s="46" t="s">
        <v>2607</v>
      </c>
      <c r="B2582" s="43">
        <v>40313.489999999998</v>
      </c>
      <c r="C2582" s="43">
        <v>40325.489999999998</v>
      </c>
      <c r="D2582" s="43">
        <v>40344.489999999998</v>
      </c>
      <c r="E2582" s="31">
        <f t="shared" si="169"/>
        <v>40327.82</v>
      </c>
      <c r="F2582" s="32">
        <f t="shared" si="168"/>
        <v>15.631165983380765</v>
      </c>
      <c r="G2582" s="33">
        <f t="shared" si="170"/>
        <v>0.038760255286253417</v>
      </c>
      <c r="H2582" s="47" t="s">
        <v>18</v>
      </c>
      <c r="I2582" s="45" t="s">
        <v>30</v>
      </c>
      <c r="J2582" s="43">
        <v>40313.489999999998</v>
      </c>
      <c r="K2582" s="35">
        <f t="shared" si="171"/>
        <v>40313.489999999998</v>
      </c>
      <c r="M2582" s="26"/>
      <c r="N2582" s="26"/>
    </row>
    <row r="2583" ht="23.600000000000001">
      <c r="A2583" s="46" t="s">
        <v>2608</v>
      </c>
      <c r="B2583" s="43">
        <v>120586.09</v>
      </c>
      <c r="C2583" s="43">
        <v>120598.09</v>
      </c>
      <c r="D2583" s="43">
        <v>120617.09</v>
      </c>
      <c r="E2583" s="31">
        <f t="shared" si="169"/>
        <v>120600.42</v>
      </c>
      <c r="F2583" s="32">
        <f t="shared" si="168"/>
        <v>15.631165983380765</v>
      </c>
      <c r="G2583" s="33">
        <f t="shared" si="170"/>
        <v>0.012961120685467566</v>
      </c>
      <c r="H2583" s="47" t="s">
        <v>18</v>
      </c>
      <c r="I2583" s="45" t="s">
        <v>30</v>
      </c>
      <c r="J2583" s="43">
        <v>120586.09</v>
      </c>
      <c r="K2583" s="35">
        <f t="shared" si="171"/>
        <v>120586.09</v>
      </c>
      <c r="M2583" s="26"/>
      <c r="N2583" s="26"/>
    </row>
    <row r="2584" ht="13.800000000000001">
      <c r="A2584" s="46" t="s">
        <v>2609</v>
      </c>
      <c r="B2584" s="43">
        <v>13053.66</v>
      </c>
      <c r="C2584" s="43">
        <v>13065.66</v>
      </c>
      <c r="D2584" s="43">
        <v>13084.66</v>
      </c>
      <c r="E2584" s="31">
        <f t="shared" si="169"/>
        <v>13067.99</v>
      </c>
      <c r="F2584" s="32">
        <f t="shared" si="168"/>
        <v>15.631165983380766</v>
      </c>
      <c r="G2584" s="33">
        <f t="shared" si="170"/>
        <v>0.11961415629626873</v>
      </c>
      <c r="H2584" s="47" t="s">
        <v>18</v>
      </c>
      <c r="I2584" s="45" t="s">
        <v>30</v>
      </c>
      <c r="J2584" s="43">
        <v>13053.66</v>
      </c>
      <c r="K2584" s="35">
        <f t="shared" si="171"/>
        <v>13053.66</v>
      </c>
      <c r="M2584" s="26"/>
      <c r="N2584" s="26"/>
    </row>
    <row r="2585" ht="23.600000000000001">
      <c r="A2585" s="46" t="s">
        <v>2610</v>
      </c>
      <c r="B2585" s="43">
        <v>37785.040000000001</v>
      </c>
      <c r="C2585" s="43">
        <v>37797.040000000001</v>
      </c>
      <c r="D2585" s="43">
        <v>37816.040000000001</v>
      </c>
      <c r="E2585" s="31">
        <f t="shared" si="169"/>
        <v>37799.370000000003</v>
      </c>
      <c r="F2585" s="32">
        <f t="shared" si="168"/>
        <v>15.631165983380765</v>
      </c>
      <c r="G2585" s="33">
        <f t="shared" si="170"/>
        <v>0.041352980177661064</v>
      </c>
      <c r="H2585" s="47" t="s">
        <v>18</v>
      </c>
      <c r="I2585" s="45" t="s">
        <v>30</v>
      </c>
      <c r="J2585" s="43">
        <v>37785.040000000001</v>
      </c>
      <c r="K2585" s="35">
        <f t="shared" si="171"/>
        <v>37785.040000000001</v>
      </c>
      <c r="M2585" s="26"/>
      <c r="N2585" s="26"/>
    </row>
    <row r="2586" ht="23.600000000000001">
      <c r="A2586" s="46" t="s">
        <v>2611</v>
      </c>
      <c r="B2586" s="43">
        <v>42425.93</v>
      </c>
      <c r="C2586" s="43">
        <v>42437.93</v>
      </c>
      <c r="D2586" s="43">
        <v>42456.93</v>
      </c>
      <c r="E2586" s="31">
        <f t="shared" si="169"/>
        <v>42440.260000000002</v>
      </c>
      <c r="F2586" s="32">
        <f t="shared" si="168"/>
        <v>15.631165983380765</v>
      </c>
      <c r="G2586" s="33">
        <f t="shared" si="170"/>
        <v>0.036830985444907184</v>
      </c>
      <c r="H2586" s="47" t="s">
        <v>18</v>
      </c>
      <c r="I2586" s="45" t="s">
        <v>30</v>
      </c>
      <c r="J2586" s="43">
        <v>42425.93</v>
      </c>
      <c r="K2586" s="35">
        <f t="shared" si="171"/>
        <v>42425.93</v>
      </c>
      <c r="M2586" s="26"/>
      <c r="N2586" s="26"/>
    </row>
    <row r="2587" ht="23.600000000000001">
      <c r="A2587" s="46" t="s">
        <v>2612</v>
      </c>
      <c r="B2587" s="43">
        <v>136460.95000000001</v>
      </c>
      <c r="C2587" s="43">
        <v>136472.95000000001</v>
      </c>
      <c r="D2587" s="43">
        <v>136491.95000000001</v>
      </c>
      <c r="E2587" s="31">
        <f t="shared" si="169"/>
        <v>136475.28</v>
      </c>
      <c r="F2587" s="32">
        <f t="shared" si="168"/>
        <v>15.63116598338077</v>
      </c>
      <c r="G2587" s="33">
        <f t="shared" si="170"/>
        <v>0.011453477863083168</v>
      </c>
      <c r="H2587" s="47" t="s">
        <v>18</v>
      </c>
      <c r="I2587" s="45" t="s">
        <v>30</v>
      </c>
      <c r="J2587" s="43">
        <v>136460.95000000001</v>
      </c>
      <c r="K2587" s="35">
        <f t="shared" si="171"/>
        <v>136460.95000000001</v>
      </c>
      <c r="M2587" s="26"/>
      <c r="N2587" s="26"/>
    </row>
    <row r="2588" ht="23.600000000000001">
      <c r="A2588" s="46" t="s">
        <v>2613</v>
      </c>
      <c r="B2588" s="43">
        <v>634478.32999999996</v>
      </c>
      <c r="C2588" s="43">
        <v>634490.32999999996</v>
      </c>
      <c r="D2588" s="43">
        <v>634509.32999999996</v>
      </c>
      <c r="E2588" s="31">
        <f t="shared" si="169"/>
        <v>634492.66000000003</v>
      </c>
      <c r="F2588" s="32">
        <f t="shared" si="168"/>
        <v>15.631165983380743</v>
      </c>
      <c r="G2588" s="33">
        <f t="shared" si="170"/>
        <v>0.0024635692370942072</v>
      </c>
      <c r="H2588" s="47" t="s">
        <v>18</v>
      </c>
      <c r="I2588" s="45" t="s">
        <v>30</v>
      </c>
      <c r="J2588" s="43">
        <v>634478.32999999996</v>
      </c>
      <c r="K2588" s="35">
        <f t="shared" si="171"/>
        <v>634478.32999999996</v>
      </c>
      <c r="M2588" s="26"/>
      <c r="N2588" s="26"/>
    </row>
    <row r="2589" ht="23.600000000000001">
      <c r="A2589" s="46" t="s">
        <v>2614</v>
      </c>
      <c r="B2589" s="43">
        <v>375492.96000000002</v>
      </c>
      <c r="C2589" s="43">
        <v>375504.96000000002</v>
      </c>
      <c r="D2589" s="43">
        <v>375523.96000000002</v>
      </c>
      <c r="E2589" s="31">
        <f t="shared" si="169"/>
        <v>375507.28999999998</v>
      </c>
      <c r="F2589" s="32">
        <f t="shared" si="168"/>
        <v>15.631165983380781</v>
      </c>
      <c r="G2589" s="33">
        <f t="shared" si="170"/>
        <v>0.004162679766717919</v>
      </c>
      <c r="H2589" s="47" t="s">
        <v>18</v>
      </c>
      <c r="I2589" s="45" t="s">
        <v>30</v>
      </c>
      <c r="J2589" s="43">
        <v>375492.96000000002</v>
      </c>
      <c r="K2589" s="35">
        <f t="shared" si="171"/>
        <v>375492.96000000002</v>
      </c>
      <c r="M2589" s="26"/>
      <c r="N2589" s="26"/>
    </row>
    <row r="2590" ht="23.600000000000001">
      <c r="A2590" s="46" t="s">
        <v>2615</v>
      </c>
      <c r="B2590" s="43">
        <v>296255.78000000003</v>
      </c>
      <c r="C2590" s="43">
        <v>296267.78000000003</v>
      </c>
      <c r="D2590" s="43">
        <v>296286.78000000003</v>
      </c>
      <c r="E2590" s="31">
        <f t="shared" si="169"/>
        <v>296270.10999999999</v>
      </c>
      <c r="F2590" s="32">
        <f t="shared" ref="F2590:F2610" si="172">SQRT(((SUM((POWER(B2590-E2590,2)),(POWER(C2590-E2590,2)),(POWER(D2590-E2590,2)))/(COLUMNS(B2590:D2590)-1))))</f>
        <v>15.631165983380781</v>
      </c>
      <c r="G2590" s="33">
        <f t="shared" si="170"/>
        <v>0.0052759848043330395</v>
      </c>
      <c r="H2590" s="47" t="s">
        <v>18</v>
      </c>
      <c r="I2590" s="45" t="s">
        <v>30</v>
      </c>
      <c r="J2590" s="43">
        <v>296255.78000000003</v>
      </c>
      <c r="K2590" s="35">
        <f t="shared" si="171"/>
        <v>296255.78000000003</v>
      </c>
      <c r="M2590" s="26"/>
      <c r="N2590" s="26"/>
    </row>
    <row r="2591" ht="23.600000000000001">
      <c r="A2591" s="46" t="s">
        <v>2616</v>
      </c>
      <c r="B2591" s="43">
        <v>41506.07</v>
      </c>
      <c r="C2591" s="43">
        <v>41518.07</v>
      </c>
      <c r="D2591" s="43">
        <v>41537.07</v>
      </c>
      <c r="E2591" s="31">
        <f t="shared" si="169"/>
        <v>41520.400000000001</v>
      </c>
      <c r="F2591" s="32">
        <f t="shared" si="172"/>
        <v>15.631165983380765</v>
      </c>
      <c r="G2591" s="33">
        <f t="shared" si="170"/>
        <v>0.037646954228236634</v>
      </c>
      <c r="H2591" s="47" t="s">
        <v>18</v>
      </c>
      <c r="I2591" s="45" t="s">
        <v>30</v>
      </c>
      <c r="J2591" s="43">
        <v>41506.07</v>
      </c>
      <c r="K2591" s="35">
        <f t="shared" si="171"/>
        <v>41506.07</v>
      </c>
      <c r="M2591" s="26"/>
      <c r="N2591" s="26"/>
    </row>
    <row r="2592" ht="23.600000000000001">
      <c r="A2592" s="46" t="s">
        <v>2617</v>
      </c>
      <c r="B2592" s="43">
        <v>66718.179999999993</v>
      </c>
      <c r="C2592" s="43">
        <v>66730.179999999993</v>
      </c>
      <c r="D2592" s="43">
        <v>66749.179999999993</v>
      </c>
      <c r="E2592" s="31">
        <f t="shared" si="169"/>
        <v>66732.509999999995</v>
      </c>
      <c r="F2592" s="32">
        <f t="shared" si="172"/>
        <v>15.631165983380765</v>
      </c>
      <c r="G2592" s="33">
        <f t="shared" si="170"/>
        <v>0.023423614642069907</v>
      </c>
      <c r="H2592" s="47" t="s">
        <v>18</v>
      </c>
      <c r="I2592" s="45" t="s">
        <v>30</v>
      </c>
      <c r="J2592" s="43">
        <v>66718.179999999993</v>
      </c>
      <c r="K2592" s="35">
        <f t="shared" si="171"/>
        <v>66718.179999999993</v>
      </c>
      <c r="M2592" s="26"/>
      <c r="N2592" s="26"/>
    </row>
    <row r="2593" ht="23.600000000000001">
      <c r="A2593" s="46" t="s">
        <v>2618</v>
      </c>
      <c r="B2593" s="43">
        <v>294191.10999999999</v>
      </c>
      <c r="C2593" s="43">
        <v>294203.10999999999</v>
      </c>
      <c r="D2593" s="43">
        <v>294222.10999999999</v>
      </c>
      <c r="E2593" s="31">
        <f t="shared" si="169"/>
        <v>294205.44</v>
      </c>
      <c r="F2593" s="32">
        <f t="shared" si="172"/>
        <v>15.631165983380761</v>
      </c>
      <c r="G2593" s="33">
        <f t="shared" si="170"/>
        <v>0.0053130105219606951</v>
      </c>
      <c r="H2593" s="47" t="s">
        <v>18</v>
      </c>
      <c r="I2593" s="45" t="s">
        <v>30</v>
      </c>
      <c r="J2593" s="43">
        <v>294191.10999999999</v>
      </c>
      <c r="K2593" s="35">
        <f t="shared" si="171"/>
        <v>294191.10999999999</v>
      </c>
      <c r="M2593" s="26"/>
      <c r="N2593" s="26"/>
    </row>
    <row r="2594" ht="23.600000000000001">
      <c r="A2594" s="46" t="s">
        <v>2619</v>
      </c>
      <c r="B2594" s="43">
        <v>362203.56</v>
      </c>
      <c r="C2594" s="43">
        <v>362215.56</v>
      </c>
      <c r="D2594" s="43">
        <v>362234.56</v>
      </c>
      <c r="E2594" s="31">
        <f t="shared" si="169"/>
        <v>362217.89000000001</v>
      </c>
      <c r="F2594" s="32">
        <f t="shared" si="172"/>
        <v>15.631165983380761</v>
      </c>
      <c r="G2594" s="33">
        <f t="shared" si="170"/>
        <v>0.0043154041848625316</v>
      </c>
      <c r="H2594" s="47" t="s">
        <v>18</v>
      </c>
      <c r="I2594" s="45" t="s">
        <v>30</v>
      </c>
      <c r="J2594" s="43">
        <v>362203.56</v>
      </c>
      <c r="K2594" s="35">
        <f t="shared" si="171"/>
        <v>362203.56</v>
      </c>
      <c r="M2594" s="26"/>
      <c r="N2594" s="26"/>
    </row>
    <row r="2595" ht="23.600000000000001">
      <c r="A2595" s="46" t="s">
        <v>2620</v>
      </c>
      <c r="B2595" s="43">
        <v>570.10000000000002</v>
      </c>
      <c r="C2595" s="43">
        <v>582.10000000000002</v>
      </c>
      <c r="D2595" s="43">
        <v>601.10000000000002</v>
      </c>
      <c r="E2595" s="31">
        <f t="shared" ref="E2595:E2610" si="173">ROUND(AVERAGE(B2595:D2595),2)</f>
        <v>584.43000000000006</v>
      </c>
      <c r="F2595" s="32">
        <f t="shared" si="172"/>
        <v>15.631165983380766</v>
      </c>
      <c r="G2595" s="33">
        <f t="shared" ref="G2595:G2610" si="174">F2595/E2595*100</f>
        <v>2.6746002059067409</v>
      </c>
      <c r="H2595" s="47" t="s">
        <v>18</v>
      </c>
      <c r="I2595" s="45" t="s">
        <v>30</v>
      </c>
      <c r="J2595" s="43">
        <v>570.10000000000002</v>
      </c>
      <c r="K2595" s="35">
        <f t="shared" ref="K2595:K2610" si="175">J2595</f>
        <v>570.10000000000002</v>
      </c>
      <c r="M2595" s="26"/>
      <c r="N2595" s="26"/>
    </row>
    <row r="2596" ht="23.600000000000001">
      <c r="A2596" s="46" t="s">
        <v>2621</v>
      </c>
      <c r="B2596" s="43">
        <v>1281.95</v>
      </c>
      <c r="C2596" s="43">
        <v>1293.95</v>
      </c>
      <c r="D2596" s="43">
        <v>1312.95</v>
      </c>
      <c r="E2596" s="31">
        <f t="shared" si="173"/>
        <v>1296.28</v>
      </c>
      <c r="F2596" s="32">
        <f t="shared" si="172"/>
        <v>15.631165983380766</v>
      </c>
      <c r="G2596" s="33">
        <f t="shared" si="174"/>
        <v>1.2058479636637738</v>
      </c>
      <c r="H2596" s="47" t="s">
        <v>18</v>
      </c>
      <c r="I2596" s="45" t="s">
        <v>30</v>
      </c>
      <c r="J2596" s="43">
        <v>1281.95</v>
      </c>
      <c r="K2596" s="35">
        <f t="shared" si="175"/>
        <v>1281.95</v>
      </c>
      <c r="M2596" s="26"/>
      <c r="N2596" s="26"/>
    </row>
    <row r="2597" ht="32.950000000000003">
      <c r="A2597" s="46" t="s">
        <v>2622</v>
      </c>
      <c r="B2597" s="43">
        <v>94703.729999999996</v>
      </c>
      <c r="C2597" s="43">
        <v>94715.729999999996</v>
      </c>
      <c r="D2597" s="43">
        <v>94734.729999999996</v>
      </c>
      <c r="E2597" s="31">
        <f t="shared" si="173"/>
        <v>94718.059999999998</v>
      </c>
      <c r="F2597" s="32">
        <f t="shared" si="172"/>
        <v>15.631165983380765</v>
      </c>
      <c r="G2597" s="33">
        <f t="shared" si="174"/>
        <v>0.016502835872462721</v>
      </c>
      <c r="H2597" s="47" t="s">
        <v>18</v>
      </c>
      <c r="I2597" s="45" t="s">
        <v>30</v>
      </c>
      <c r="J2597" s="43">
        <v>94703.729999999996</v>
      </c>
      <c r="K2597" s="35">
        <f t="shared" si="175"/>
        <v>94703.729999999996</v>
      </c>
      <c r="M2597" s="26"/>
      <c r="N2597" s="26"/>
    </row>
    <row r="2598" ht="23.600000000000001">
      <c r="A2598" s="46" t="s">
        <v>2623</v>
      </c>
      <c r="B2598" s="43">
        <v>5426.6999999999998</v>
      </c>
      <c r="C2598" s="43">
        <v>5438.6999999999998</v>
      </c>
      <c r="D2598" s="43">
        <v>5457.6999999999998</v>
      </c>
      <c r="E2598" s="31">
        <f t="shared" si="173"/>
        <v>5441.0299999999997</v>
      </c>
      <c r="F2598" s="32">
        <f t="shared" si="172"/>
        <v>15.631165983380766</v>
      </c>
      <c r="G2598" s="33">
        <f t="shared" si="174"/>
        <v>0.28728321629141479</v>
      </c>
      <c r="H2598" s="47" t="s">
        <v>18</v>
      </c>
      <c r="I2598" s="45" t="s">
        <v>30</v>
      </c>
      <c r="J2598" s="43">
        <v>5426.6999999999998</v>
      </c>
      <c r="K2598" s="35">
        <f t="shared" si="175"/>
        <v>5426.6999999999998</v>
      </c>
      <c r="M2598" s="26"/>
      <c r="N2598" s="26"/>
    </row>
    <row r="2599" ht="23.600000000000001">
      <c r="A2599" s="46" t="s">
        <v>2624</v>
      </c>
      <c r="B2599" s="43">
        <v>115298.06</v>
      </c>
      <c r="C2599" s="43">
        <v>115310.06</v>
      </c>
      <c r="D2599" s="43">
        <v>115329.06</v>
      </c>
      <c r="E2599" s="31">
        <f t="shared" si="173"/>
        <v>115312.39</v>
      </c>
      <c r="F2599" s="32">
        <f t="shared" si="172"/>
        <v>15.631165983380765</v>
      </c>
      <c r="G2599" s="33">
        <f t="shared" si="174"/>
        <v>0.013555495626602453</v>
      </c>
      <c r="H2599" s="47" t="s">
        <v>18</v>
      </c>
      <c r="I2599" s="45" t="s">
        <v>30</v>
      </c>
      <c r="J2599" s="43">
        <v>115298.06</v>
      </c>
      <c r="K2599" s="35">
        <f t="shared" si="175"/>
        <v>115298.06</v>
      </c>
      <c r="M2599" s="26"/>
      <c r="N2599" s="26"/>
    </row>
    <row r="2600" ht="23.600000000000001">
      <c r="A2600" s="46" t="s">
        <v>2625</v>
      </c>
      <c r="B2600" s="43">
        <v>183182.63</v>
      </c>
      <c r="C2600" s="43">
        <v>183194.63</v>
      </c>
      <c r="D2600" s="43">
        <v>183213.63</v>
      </c>
      <c r="E2600" s="31">
        <f t="shared" si="173"/>
        <v>183196.95999999999</v>
      </c>
      <c r="F2600" s="32">
        <f t="shared" si="172"/>
        <v>15.63116598338077</v>
      </c>
      <c r="G2600" s="33">
        <f t="shared" si="174"/>
        <v>0.008532437428754697</v>
      </c>
      <c r="H2600" s="47" t="s">
        <v>18</v>
      </c>
      <c r="I2600" s="45" t="s">
        <v>30</v>
      </c>
      <c r="J2600" s="43">
        <v>183182.63</v>
      </c>
      <c r="K2600" s="35">
        <f t="shared" si="175"/>
        <v>183182.63</v>
      </c>
      <c r="M2600" s="26"/>
      <c r="N2600" s="26"/>
    </row>
    <row r="2601" ht="34.799999999999997">
      <c r="A2601" s="46" t="s">
        <v>2626</v>
      </c>
      <c r="B2601" s="43">
        <v>2947.5500000000002</v>
      </c>
      <c r="C2601" s="43">
        <v>2959.5500000000002</v>
      </c>
      <c r="D2601" s="43">
        <v>2978.5500000000002</v>
      </c>
      <c r="E2601" s="31">
        <f t="shared" si="173"/>
        <v>2961.8800000000001</v>
      </c>
      <c r="F2601" s="32">
        <f t="shared" si="172"/>
        <v>15.631165983380766</v>
      </c>
      <c r="G2601" s="33">
        <f t="shared" si="174"/>
        <v>0.52774474264253668</v>
      </c>
      <c r="H2601" s="47" t="s">
        <v>18</v>
      </c>
      <c r="I2601" s="45" t="s">
        <v>30</v>
      </c>
      <c r="J2601" s="43">
        <v>2947.5500000000002</v>
      </c>
      <c r="K2601" s="35">
        <f t="shared" si="175"/>
        <v>2947.5500000000002</v>
      </c>
      <c r="M2601" s="26"/>
      <c r="N2601" s="26"/>
    </row>
    <row r="2602" ht="34.799999999999997">
      <c r="A2602" s="46" t="s">
        <v>2627</v>
      </c>
      <c r="B2602" s="43">
        <v>5258.75</v>
      </c>
      <c r="C2602" s="43">
        <v>5270.75</v>
      </c>
      <c r="D2602" s="43">
        <v>5289.75</v>
      </c>
      <c r="E2602" s="31">
        <f t="shared" si="173"/>
        <v>5273.0799999999999</v>
      </c>
      <c r="F2602" s="32">
        <f t="shared" si="172"/>
        <v>15.631165983380766</v>
      </c>
      <c r="G2602" s="33">
        <f t="shared" si="174"/>
        <v>0.29643331759390656</v>
      </c>
      <c r="H2602" s="47" t="s">
        <v>18</v>
      </c>
      <c r="I2602" s="45" t="s">
        <v>30</v>
      </c>
      <c r="J2602" s="43">
        <v>5258.75</v>
      </c>
      <c r="K2602" s="35">
        <f t="shared" si="175"/>
        <v>5258.75</v>
      </c>
      <c r="M2602" s="26"/>
      <c r="N2602" s="26"/>
    </row>
    <row r="2603" ht="22.350000000000001">
      <c r="A2603" s="46" t="s">
        <v>2628</v>
      </c>
      <c r="B2603" s="43">
        <v>114453.71000000001</v>
      </c>
      <c r="C2603" s="43">
        <v>114465.71000000001</v>
      </c>
      <c r="D2603" s="43">
        <v>114484.71000000001</v>
      </c>
      <c r="E2603" s="31">
        <f t="shared" si="173"/>
        <v>114468.04000000001</v>
      </c>
      <c r="F2603" s="32">
        <f t="shared" si="172"/>
        <v>15.631165983380765</v>
      </c>
      <c r="G2603" s="33">
        <f t="shared" si="174"/>
        <v>0.013655484957531171</v>
      </c>
      <c r="H2603" s="47" t="s">
        <v>18</v>
      </c>
      <c r="I2603" s="45" t="s">
        <v>30</v>
      </c>
      <c r="J2603" s="43">
        <v>114453.71000000001</v>
      </c>
      <c r="K2603" s="35">
        <f t="shared" si="175"/>
        <v>114453.71000000001</v>
      </c>
      <c r="M2603" s="26"/>
      <c r="N2603" s="26"/>
    </row>
    <row r="2604" ht="23.600000000000001">
      <c r="A2604" s="46" t="s">
        <v>2629</v>
      </c>
      <c r="B2604" s="43">
        <v>90215.380000000005</v>
      </c>
      <c r="C2604" s="43">
        <v>90227.380000000005</v>
      </c>
      <c r="D2604" s="43">
        <v>90246.380000000005</v>
      </c>
      <c r="E2604" s="31">
        <f t="shared" si="173"/>
        <v>90229.710000000006</v>
      </c>
      <c r="F2604" s="32">
        <f t="shared" si="172"/>
        <v>15.631165983380765</v>
      </c>
      <c r="G2604" s="33">
        <f t="shared" si="174"/>
        <v>0.017323746228798433</v>
      </c>
      <c r="H2604" s="47" t="s">
        <v>18</v>
      </c>
      <c r="I2604" s="45" t="s">
        <v>30</v>
      </c>
      <c r="J2604" s="43">
        <v>90215.380000000005</v>
      </c>
      <c r="K2604" s="35">
        <f t="shared" si="175"/>
        <v>90215.380000000005</v>
      </c>
      <c r="M2604" s="26"/>
      <c r="N2604" s="26"/>
    </row>
    <row r="2605" ht="13.800000000000001">
      <c r="A2605" s="46" t="s">
        <v>2630</v>
      </c>
      <c r="B2605" s="43">
        <v>889.03999999999996</v>
      </c>
      <c r="C2605" s="43">
        <v>901.03999999999996</v>
      </c>
      <c r="D2605" s="43">
        <v>920.03999999999996</v>
      </c>
      <c r="E2605" s="31">
        <f t="shared" si="173"/>
        <v>903.37</v>
      </c>
      <c r="F2605" s="32">
        <f t="shared" si="172"/>
        <v>15.631165983380766</v>
      </c>
      <c r="G2605" s="33">
        <f t="shared" si="174"/>
        <v>1.730317143958817</v>
      </c>
      <c r="H2605" s="47" t="s">
        <v>18</v>
      </c>
      <c r="I2605" s="45" t="s">
        <v>30</v>
      </c>
      <c r="J2605" s="43">
        <v>889.03999999999996</v>
      </c>
      <c r="K2605" s="35">
        <f t="shared" si="175"/>
        <v>889.03999999999996</v>
      </c>
      <c r="M2605" s="26"/>
      <c r="N2605" s="26"/>
    </row>
    <row r="2606" ht="13.800000000000001">
      <c r="A2606" s="46" t="s">
        <v>2631</v>
      </c>
      <c r="B2606" s="43">
        <v>1847.4200000000001</v>
      </c>
      <c r="C2606" s="43">
        <v>1859.4200000000001</v>
      </c>
      <c r="D2606" s="43">
        <v>1878.4200000000001</v>
      </c>
      <c r="E2606" s="31">
        <f t="shared" si="173"/>
        <v>1861.75</v>
      </c>
      <c r="F2606" s="32">
        <f t="shared" si="172"/>
        <v>15.631165983380766</v>
      </c>
      <c r="G2606" s="33">
        <f t="shared" si="174"/>
        <v>0.83959532608463894</v>
      </c>
      <c r="H2606" s="47" t="s">
        <v>18</v>
      </c>
      <c r="I2606" s="45" t="s">
        <v>30</v>
      </c>
      <c r="J2606" s="43">
        <v>1847.4200000000001</v>
      </c>
      <c r="K2606" s="35">
        <f t="shared" si="175"/>
        <v>1847.4200000000001</v>
      </c>
      <c r="M2606" s="26"/>
      <c r="N2606" s="26"/>
    </row>
    <row r="2607" ht="13.800000000000001">
      <c r="A2607" s="46" t="s">
        <v>2632</v>
      </c>
      <c r="B2607" s="43">
        <v>1600.8900000000001</v>
      </c>
      <c r="C2607" s="43">
        <v>1612.8900000000001</v>
      </c>
      <c r="D2607" s="43">
        <v>1631.8900000000001</v>
      </c>
      <c r="E2607" s="31">
        <f t="shared" si="173"/>
        <v>1615.22</v>
      </c>
      <c r="F2607" s="32">
        <f t="shared" si="172"/>
        <v>15.631165983380766</v>
      </c>
      <c r="G2607" s="33">
        <f t="shared" si="174"/>
        <v>0.96774222603612914</v>
      </c>
      <c r="H2607" s="47" t="s">
        <v>18</v>
      </c>
      <c r="I2607" s="45" t="s">
        <v>30</v>
      </c>
      <c r="J2607" s="43">
        <v>1600.8900000000001</v>
      </c>
      <c r="K2607" s="35">
        <f t="shared" si="175"/>
        <v>1600.8900000000001</v>
      </c>
      <c r="M2607" s="26"/>
      <c r="N2607" s="26"/>
    </row>
    <row r="2608" ht="32.950000000000003">
      <c r="A2608" s="46" t="s">
        <v>2633</v>
      </c>
      <c r="B2608" s="43">
        <v>1864.3699999999999</v>
      </c>
      <c r="C2608" s="43">
        <v>1876.3699999999999</v>
      </c>
      <c r="D2608" s="43">
        <v>1895.3699999999999</v>
      </c>
      <c r="E2608" s="31">
        <f t="shared" si="173"/>
        <v>1878.7</v>
      </c>
      <c r="F2608" s="32">
        <f t="shared" si="172"/>
        <v>15.631165983380766</v>
      </c>
      <c r="G2608" s="33">
        <f t="shared" si="174"/>
        <v>0.83202033232452044</v>
      </c>
      <c r="H2608" s="47" t="s">
        <v>18</v>
      </c>
      <c r="I2608" s="45" t="s">
        <v>30</v>
      </c>
      <c r="J2608" s="43">
        <v>1864.3699999999999</v>
      </c>
      <c r="K2608" s="35">
        <f t="shared" si="175"/>
        <v>1864.3699999999999</v>
      </c>
      <c r="M2608" s="26"/>
      <c r="N2608" s="26"/>
    </row>
    <row r="2609" ht="23.600000000000001">
      <c r="A2609" s="46" t="s">
        <v>2634</v>
      </c>
      <c r="B2609" s="43">
        <v>17864.040000000001</v>
      </c>
      <c r="C2609" s="43">
        <v>17876.040000000001</v>
      </c>
      <c r="D2609" s="43">
        <v>17895.040000000001</v>
      </c>
      <c r="E2609" s="31">
        <f t="shared" si="173"/>
        <v>17878.369999999999</v>
      </c>
      <c r="F2609" s="32">
        <f t="shared" si="172"/>
        <v>15.631165983380766</v>
      </c>
      <c r="G2609" s="33">
        <f t="shared" si="174"/>
        <v>0.087430599005282744</v>
      </c>
      <c r="H2609" s="47" t="s">
        <v>18</v>
      </c>
      <c r="I2609" s="45" t="s">
        <v>30</v>
      </c>
      <c r="J2609" s="43">
        <v>17864.040000000001</v>
      </c>
      <c r="K2609" s="35">
        <f t="shared" si="175"/>
        <v>17864.040000000001</v>
      </c>
      <c r="M2609" s="26"/>
      <c r="N2609" s="26"/>
    </row>
    <row r="2610" ht="23.600000000000001">
      <c r="A2610" s="46" t="s">
        <v>2635</v>
      </c>
      <c r="B2610" s="43">
        <v>4184.5500000000002</v>
      </c>
      <c r="C2610" s="43">
        <v>4196.5500000000002</v>
      </c>
      <c r="D2610" s="43">
        <v>4215.5500000000002</v>
      </c>
      <c r="E2610" s="31">
        <f t="shared" si="173"/>
        <v>4198.8800000000001</v>
      </c>
      <c r="F2610" s="32">
        <f t="shared" si="172"/>
        <v>15.631165983380766</v>
      </c>
      <c r="G2610" s="33">
        <f t="shared" si="174"/>
        <v>0.37226989062275573</v>
      </c>
      <c r="H2610" s="47" t="s">
        <v>18</v>
      </c>
      <c r="I2610" s="45" t="s">
        <v>30</v>
      </c>
      <c r="J2610" s="43">
        <v>4184.5500000000002</v>
      </c>
      <c r="K2610" s="35">
        <f t="shared" si="175"/>
        <v>4184.5500000000002</v>
      </c>
      <c r="M2610" s="26"/>
      <c r="N2610" s="26"/>
    </row>
    <row r="2611" ht="23.600000000000001">
      <c r="A2611" s="36" t="s">
        <v>37</v>
      </c>
      <c r="B2611" s="37">
        <f>SUM(B15:B2610)</f>
        <v>180441748.87999949</v>
      </c>
      <c r="C2611" s="37">
        <f>SUM(C15:C2610)</f>
        <v>180472900.87999949</v>
      </c>
      <c r="D2611" s="37">
        <f>SUM(D15:D2610)</f>
        <v>180522224.87999946</v>
      </c>
      <c r="E2611" s="38"/>
      <c r="F2611" s="38"/>
      <c r="G2611" s="38"/>
      <c r="H2611" s="39"/>
      <c r="I2611" s="39"/>
      <c r="J2611" s="39"/>
      <c r="K2611" s="37">
        <f>SUM(K15:K2610)</f>
        <v>180441748.87999949</v>
      </c>
      <c r="M2611" s="26"/>
      <c r="N2611" s="26"/>
    </row>
    <row r="2612" ht="14.25">
      <c r="B2612" s="24"/>
      <c r="C2612" s="24"/>
      <c r="D2612" s="24"/>
      <c r="K2612" s="26"/>
      <c r="M2612" s="26"/>
      <c r="N2612" s="26"/>
    </row>
    <row r="2613" ht="14.25">
      <c r="B2613" s="24"/>
      <c r="C2613" s="24"/>
      <c r="D2613" s="24"/>
      <c r="K2613" s="26"/>
      <c r="M2613" s="26"/>
      <c r="N2613" s="26"/>
    </row>
    <row r="2614" ht="14.25">
      <c r="B2614" s="24"/>
      <c r="C2614" s="24"/>
      <c r="D2614" s="24"/>
      <c r="M2614" s="26"/>
      <c r="N2614" s="26"/>
    </row>
    <row r="2615" ht="14.25">
      <c r="B2615" s="24"/>
      <c r="C2615" s="24"/>
      <c r="D2615" s="24"/>
      <c r="K2615" s="26"/>
      <c r="M2615" s="26"/>
      <c r="N2615" s="26"/>
    </row>
    <row r="2616" ht="14.25">
      <c r="B2616" s="24"/>
      <c r="C2616" s="24"/>
      <c r="D2616" s="24"/>
      <c r="K2616" s="26"/>
    </row>
    <row r="2618" ht="14.25">
      <c r="B2618" s="24"/>
      <c r="C2618" s="24"/>
      <c r="D2618" s="24"/>
    </row>
  </sheetData>
  <autoFilter ref="A14:H2611"/>
  <printOptions headings="0" gridLines="0"/>
  <pageMargins left="0.69999999999999996" right="0.69999999999999996" top="0.75" bottom="0.75" header="0.51181102362204689" footer="0.51181102362204689"/>
  <pageSetup paperSize="9" scale="100" fitToWidth="1" fitToHeight="0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GEG</dc:creator>
  <dc:description/>
  <dc:language>ru-RU</dc:language>
  <cp:revision>199</cp:revision>
  <dcterms:created xsi:type="dcterms:W3CDTF">2012-04-17T10:27:55Z</dcterms:created>
  <dcterms:modified xsi:type="dcterms:W3CDTF">2026-05-13T13:52:44Z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0x010100641DEB0B4A39FD4EB28DF350FCAEC9B9</vt:lpwstr>
  </property>
  <property fmtid="{D5CDD505-2E9C-101B-9397-08002B2CF9AE}" pid="3" name="_dlc_DocId">
    <vt:lpwstr>VVDU5HPDTQC2-34-89678</vt:lpwstr>
  </property>
  <property fmtid="{D5CDD505-2E9C-101B-9397-08002B2CF9AE}" pid="4" name="_dlc_DocIdItemGuid">
    <vt:lpwstr>7ab0cafa-f565-4d95-b4b8-67cca65892f5</vt:lpwstr>
  </property>
  <property fmtid="{D5CDD505-2E9C-101B-9397-08002B2CF9AE}" pid="5" name="_dlc_DocIdUrl">
    <vt:lpwstr>http://docs.mobti.loc/dms/outgoing/_layouts/15/DocIdRedir.aspx?ID=VVDU5HPDTQC2-34-89678, VVDU5HPDTQC2-34-89678</vt:lpwstr>
  </property>
</Properties>
</file>