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F93DF59-B8E0-4C67-AA87-4364B19083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8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O7" i="1"/>
</calcChain>
</file>

<file path=xl/sharedStrings.xml><?xml version="1.0" encoding="utf-8"?>
<sst xmlns="http://schemas.openxmlformats.org/spreadsheetml/2006/main" count="76" uniqueCount="61">
  <si>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</si>
  <si>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</si>
  <si>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</si>
  <si>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</si>
  <si>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</si>
  <si>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</si>
  <si>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</si>
  <si>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</si>
  <si>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</si>
  <si>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</si>
  <si>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</si>
  <si>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</si>
  <si>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</si>
  <si>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</si>
  <si>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</si>
  <si>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ИТОГО</t>
  </si>
  <si>
    <t>Дата обоснования НМЦК: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</si>
  <si>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</si>
  <si>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</si>
  <si>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</si>
  <si>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</si>
  <si>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</si>
  <si>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</si>
  <si>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</si>
  <si>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</si>
  <si>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</si>
  <si>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</si>
  <si>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</si>
  <si>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</si>
  <si>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</si>
  <si>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</si>
  <si>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</si>
  <si>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</si>
  <si>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</si>
  <si>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</si>
  <si>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</si>
  <si>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</si>
  <si>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</si>
  <si>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</si>
  <si>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</si>
  <si>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</si>
  <si>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</si>
  <si>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</si>
  <si>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</si>
  <si>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</si>
  <si>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</si>
  <si>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</si>
  <si>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</si>
  <si>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ЭТАНОЛ, РАСТВОР ДЛЯ НАРУЖНОГО ПРИМЕНЕНИЯ, 700 мг/мл</t>
  </si>
  <si>
    <t>21.20.10.158-000075-1-00075-0000000000000</t>
  </si>
  <si>
    <t>миллилитр</t>
  </si>
  <si>
    <t>21.05.2026</t>
  </si>
  <si>
    <t>АО "РФК"</t>
  </si>
  <si>
    <t>Этиловый спирт</t>
  </si>
  <si>
    <t>Этанол</t>
  </si>
  <si>
    <t>раствор для наружного применения, 70%, 10 л - канистра (1)  - для стационаров</t>
  </si>
  <si>
    <t xml:space="preserve">Вл.Общество с ограниченной ответственностью  "Научно-исследовательский институт Медицины и стандартизации" (ООО "Научно-исследовательский институт Медицины и стандартизации"), Россия (5018072950); Вып.к.Перв.Уп.Втор.Уп.Пр.Акционерное общество "РФК" (АО "РФК"), Россия (7743652182); </t>
  </si>
  <si>
    <t>ЛП-№(011037)-(РГ-RU)
10.02.2026
(25-7-4352786-ОС-изм)</t>
  </si>
  <si>
    <t>0</t>
  </si>
  <si>
    <t>/ Морковина М.Е.</t>
  </si>
  <si>
    <t>Цена за ед.,  с учетом НДС,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</si>
</sst>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##\ 0\.00"/>
    <numFmt numFmtId="166" formatCode="#,##0.00#########"/>
  </numFmts>
  <fonts count="11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 shrinkToFit="1"/>
    </xf>
    <xf numFmtId="4" fontId="5" fillId="0" borderId="1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 shrinkToFit="1"/>
    </xf>
    <xf numFmtId="4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6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166" fontId="7" fillId="0" borderId="5" xfId="0" applyNumberFormat="1" applyFont="1" applyBorder="1" applyAlignment="1">
      <alignment horizontal="center" vertical="center" wrapText="1" shrinkToFit="1"/>
    </xf>
    <xf numFmtId="4" fontId="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1"/>
  <sheetViews>
    <sheetView tabSelected="1" view="pageBreakPreview" zoomScaleNormal="100" zoomScaleSheetLayoutView="100" workbookViewId="0">
      <selection activeCell="N7" sqref="N7"/>
    </sheetView>
  </sheetViews>
  <sheetFormatPr defaultColWidth="9.7109375" defaultRowHeight="15" x14ac:dyDescent="0.25"/>
  <cols>
    <col min="1" max="1" width="11" style="2" customWidth="1"/>
    <col min="2" max="2" width="50.5703125" style="2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5" style="2" customWidth="1"/>
    <col min="10" max="10" width="15.140625" style="2" customWidth="1"/>
    <col min="11" max="12" width="16.140625" style="2" customWidth="1"/>
    <col min="13" max="13" width="12.28515625" style="2" customWidth="1"/>
    <col min="14" max="14" width="15.5703125" style="2" customWidth="1"/>
    <col min="15" max="15" width="22.42578125" style="2" customWidth="1"/>
    <col min="16" max="16" width="15" style="2" customWidth="1"/>
    <col min="17" max="17" width="12.85546875" style="2" customWidth="1"/>
    <col min="18" max="256" width="9.7109375" style="2" customWidth="1"/>
    <col min="257" max="16384" width="9.7109375" style="3"/>
  </cols>
  <sheetData>
    <row r="1" spans="1:256" ht="16.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256" ht="54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4"/>
    </row>
    <row r="3" spans="1:256" ht="123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4"/>
    </row>
    <row r="4" spans="1:256" ht="15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4"/>
    </row>
    <row r="5" spans="1:256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56" ht="101.25" customHeight="1" x14ac:dyDescent="0.25">
      <c r="A6" s="5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60</v>
      </c>
      <c r="M6" s="7" t="s">
        <v>13</v>
      </c>
      <c r="N6" s="7" t="s">
        <v>46</v>
      </c>
      <c r="O6" s="7" t="s">
        <v>14</v>
      </c>
      <c r="IU6" s="3"/>
      <c r="IV6" s="3"/>
    </row>
    <row r="7" spans="1:256" ht="56.1" customHeight="1" x14ac:dyDescent="0.25">
      <c r="A7" s="8" t="s">
        <v>47</v>
      </c>
      <c r="B7" s="9" t="s">
        <v>48</v>
      </c>
      <c r="C7" s="9" t="s">
        <v>49</v>
      </c>
      <c r="D7" s="8" t="s">
        <v>50</v>
      </c>
      <c r="E7" s="8"/>
      <c r="F7" s="22">
        <v>0.64459999999999995</v>
      </c>
      <c r="G7" s="23">
        <v>0.64459999999999995</v>
      </c>
      <c r="H7" s="23">
        <v>0</v>
      </c>
      <c r="I7" s="24">
        <v>0.64459999999999995</v>
      </c>
      <c r="J7" s="22">
        <v>10</v>
      </c>
      <c r="K7" s="22">
        <v>10</v>
      </c>
      <c r="L7" s="22">
        <v>0.71</v>
      </c>
      <c r="M7" s="51">
        <v>0.78</v>
      </c>
      <c r="N7" s="22">
        <v>110000</v>
      </c>
      <c r="O7" s="27">
        <f>M7*N7</f>
        <v>85800</v>
      </c>
      <c r="IU7" s="3"/>
      <c r="IV7" s="3"/>
    </row>
    <row r="8" spans="1:256" ht="15.75" x14ac:dyDescent="0.25">
      <c r="A8" s="8" t="s">
        <v>15</v>
      </c>
      <c r="B8" s="35">
        <v>85800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28"/>
      <c r="IU8" s="3"/>
      <c r="IV8" s="3"/>
    </row>
    <row r="9" spans="1:256" ht="15.75" x14ac:dyDescent="0.25">
      <c r="Q9" s="10"/>
    </row>
    <row r="10" spans="1:256" ht="15.75" x14ac:dyDescent="0.25">
      <c r="Q10" s="10"/>
    </row>
    <row r="11" spans="1:256" ht="18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29"/>
      <c r="M11" s="11">
        <f>L11*1.1</f>
        <v>0</v>
      </c>
      <c r="N11" s="11"/>
      <c r="O11" s="29"/>
      <c r="P11" s="11"/>
      <c r="Q11" s="11"/>
    </row>
    <row r="12" spans="1:256" ht="21" customHeight="1" x14ac:dyDescent="0.25">
      <c r="B12" s="12" t="s">
        <v>16</v>
      </c>
      <c r="C12" s="12"/>
      <c r="D12" s="2" t="s">
        <v>51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256" ht="21" customHeight="1" x14ac:dyDescent="0.25">
      <c r="B13" s="12"/>
      <c r="C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256" ht="15" customHeight="1" x14ac:dyDescent="0.25">
      <c r="B14" s="30" t="s">
        <v>17</v>
      </c>
      <c r="C14" s="30"/>
      <c r="D14" s="30"/>
      <c r="E14" s="3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256" ht="15" customHeight="1" x14ac:dyDescent="0.25">
      <c r="B15" s="30"/>
      <c r="C15" s="30"/>
      <c r="D15" s="30"/>
      <c r="E15" s="3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56" ht="15" customHeight="1" x14ac:dyDescent="0.25">
      <c r="B16" s="30" t="s">
        <v>18</v>
      </c>
      <c r="C16" s="30"/>
      <c r="D16" s="30"/>
      <c r="E16" s="3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B17" s="31" t="s">
        <v>59</v>
      </c>
      <c r="C17" s="31"/>
      <c r="D17" s="31"/>
      <c r="E17" s="3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5" customHeight="1" x14ac:dyDescent="0.25">
      <c r="B18" s="30" t="s">
        <v>19</v>
      </c>
      <c r="C18" s="30"/>
      <c r="D18" s="30"/>
      <c r="E18" s="3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5" customHeight="1" x14ac:dyDescent="0.25">
      <c r="A20" s="11" t="s">
        <v>22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</sheetData>
  <mergeCells count="9">
    <mergeCell ref="B15:E15"/>
    <mergeCell ref="B16:E16"/>
    <mergeCell ref="B17:E17"/>
    <mergeCell ref="B18:E18"/>
    <mergeCell ref="A1:O1"/>
    <mergeCell ref="A2:O2"/>
    <mergeCell ref="A3:O4"/>
    <mergeCell ref="B8:O8"/>
    <mergeCell ref="B14:E14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4.28515625" customWidth="1"/>
    <col min="9" max="9" width="14.28515625" customWidth="1"/>
  </cols>
  <sheetData>
    <row r="1" spans="1:9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</row>
    <row r="2" spans="1:9" ht="90" customHeight="1" x14ac:dyDescent="0.25">
      <c r="A2" s="42" t="s">
        <v>21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13" t="s">
        <v>22</v>
      </c>
      <c r="B3" s="14"/>
      <c r="C3" s="13"/>
      <c r="D3" s="13"/>
      <c r="E3" s="13"/>
      <c r="F3" s="13"/>
      <c r="G3" s="13"/>
      <c r="H3" s="13"/>
      <c r="I3" s="15"/>
    </row>
    <row r="4" spans="1:9" ht="105" customHeight="1" x14ac:dyDescent="0.25">
      <c r="A4" s="37" t="s">
        <v>2</v>
      </c>
      <c r="B4" s="37" t="s">
        <v>3</v>
      </c>
      <c r="C4" s="37" t="s">
        <v>23</v>
      </c>
      <c r="D4" s="37" t="s">
        <v>24</v>
      </c>
      <c r="E4" s="37" t="s">
        <v>25</v>
      </c>
      <c r="F4" s="37" t="s">
        <v>26</v>
      </c>
      <c r="G4" s="37" t="s">
        <v>27</v>
      </c>
      <c r="H4" s="37" t="s">
        <v>28</v>
      </c>
      <c r="I4" s="37" t="s">
        <v>29</v>
      </c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ht="56.1" customHeight="1" x14ac:dyDescent="0.25">
      <c r="A6" s="43" t="s">
        <v>47</v>
      </c>
      <c r="B6" s="17" t="s">
        <v>48</v>
      </c>
      <c r="C6" s="18" t="s">
        <v>53</v>
      </c>
      <c r="D6" s="18" t="s">
        <v>52</v>
      </c>
      <c r="E6" s="25">
        <v>7090.6</v>
      </c>
      <c r="F6" s="25">
        <v>10000</v>
      </c>
      <c r="G6" s="25">
        <v>0.64459999999999995</v>
      </c>
      <c r="H6" s="44">
        <v>0</v>
      </c>
      <c r="I6" s="45">
        <v>0.64459999999999995</v>
      </c>
    </row>
    <row r="7" spans="1:9" x14ac:dyDescent="0.25">
      <c r="A7" s="15"/>
      <c r="B7" s="13"/>
      <c r="C7" s="13"/>
      <c r="D7" s="13"/>
      <c r="E7" s="13"/>
      <c r="F7" s="13"/>
      <c r="G7" s="13"/>
      <c r="H7" s="13"/>
      <c r="I7" s="13"/>
    </row>
    <row r="8" spans="1:9" ht="15" customHeight="1" x14ac:dyDescent="0.25">
      <c r="A8" s="39"/>
      <c r="B8" s="39"/>
      <c r="C8" s="39"/>
      <c r="D8" s="39"/>
      <c r="E8" s="39"/>
      <c r="F8" s="39"/>
      <c r="G8" s="39"/>
      <c r="H8" s="39"/>
      <c r="I8" s="39"/>
    </row>
    <row r="9" spans="1:9" ht="15" customHeight="1" x14ac:dyDescent="0.25">
      <c r="A9" s="40"/>
      <c r="B9" s="40"/>
      <c r="C9" s="40"/>
      <c r="D9" s="40"/>
      <c r="E9" s="40"/>
      <c r="F9" s="40"/>
      <c r="G9" s="40"/>
      <c r="H9" s="40"/>
      <c r="I9" s="40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9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x14ac:dyDescent="0.25">
      <c r="A13" s="13"/>
      <c r="B13" s="13"/>
      <c r="C13" s="13"/>
      <c r="D13" s="13"/>
      <c r="E13" s="13"/>
      <c r="F13" s="13"/>
      <c r="G13" s="13"/>
      <c r="H13" s="13"/>
      <c r="I13" s="13"/>
    </row>
  </sheetData>
  <mergeCells count="16">
    <mergeCell ref="I4:I5"/>
    <mergeCell ref="A8:I8"/>
    <mergeCell ref="A9:I9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A6"/>
    <mergeCell ref="H6"/>
    <mergeCell ref="I6"/>
  </mergeCells>
  <pageMargins left="0.39370078740157483" right="0.39370078740157483" top="0.39370078740157483" bottom="0.39370078740157483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"/>
  <sheetViews>
    <sheetView view="pageBreakPreview" zoomScale="60" zoomScaleNormal="100" workbookViewId="0">
      <selection activeCell="I5" sqref="I5"/>
    </sheetView>
  </sheetViews>
  <sheetFormatPr defaultRowHeight="15" x14ac:dyDescent="0.2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 x14ac:dyDescent="0.25">
      <c r="A1" s="41" t="s">
        <v>38</v>
      </c>
      <c r="B1" s="41"/>
      <c r="C1" s="41"/>
      <c r="D1" s="41"/>
      <c r="E1" s="41"/>
      <c r="F1" s="41"/>
      <c r="G1" s="41"/>
      <c r="H1" s="41"/>
      <c r="I1" s="41"/>
    </row>
    <row r="2" spans="1:9" ht="60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ht="81" customHeight="1" x14ac:dyDescent="0.25">
      <c r="A4" s="19" t="s">
        <v>2</v>
      </c>
      <c r="B4" s="19" t="s">
        <v>30</v>
      </c>
      <c r="C4" s="19" t="s">
        <v>31</v>
      </c>
      <c r="D4" s="19" t="s">
        <v>32</v>
      </c>
      <c r="E4" s="19" t="s">
        <v>33</v>
      </c>
      <c r="F4" s="19" t="s">
        <v>34</v>
      </c>
      <c r="G4" s="19" t="s">
        <v>35</v>
      </c>
      <c r="H4" s="19" t="s">
        <v>36</v>
      </c>
      <c r="I4" s="19" t="s">
        <v>37</v>
      </c>
    </row>
    <row r="5" spans="1:9" ht="311.10000000000002" customHeight="1" x14ac:dyDescent="0.25">
      <c r="A5" s="43" t="s">
        <v>47</v>
      </c>
      <c r="B5" s="17" t="s">
        <v>53</v>
      </c>
      <c r="C5" s="19" t="s">
        <v>54</v>
      </c>
      <c r="D5" s="19" t="s">
        <v>55</v>
      </c>
      <c r="E5" s="19" t="s">
        <v>56</v>
      </c>
      <c r="F5" s="19" t="s">
        <v>57</v>
      </c>
      <c r="G5" s="26">
        <v>6446</v>
      </c>
      <c r="H5" s="26">
        <v>10000</v>
      </c>
      <c r="I5" s="46">
        <v>0.64459999999999995</v>
      </c>
    </row>
    <row r="6" spans="1:9" x14ac:dyDescent="0.25">
      <c r="A6" s="13"/>
      <c r="B6" s="13"/>
      <c r="C6" s="13"/>
      <c r="D6" s="13"/>
      <c r="E6" s="13"/>
      <c r="F6" s="13"/>
      <c r="G6" s="13"/>
      <c r="H6" s="13"/>
      <c r="I6" s="13"/>
    </row>
  </sheetData>
  <mergeCells count="4">
    <mergeCell ref="A1:I1"/>
    <mergeCell ref="A2:I2"/>
    <mergeCell ref="A5"/>
    <mergeCell ref="I5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"/>
  <sheetViews>
    <sheetView view="pageBreakPreview" zoomScale="60" zoomScaleNormal="100" workbookViewId="0">
      <selection activeCell="A2" sqref="A2:I2"/>
    </sheetView>
  </sheetViews>
  <sheetFormatPr defaultRowHeight="15" x14ac:dyDescent="0.2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 x14ac:dyDescent="0.25">
      <c r="A1" s="41" t="s">
        <v>40</v>
      </c>
      <c r="B1" s="41"/>
      <c r="C1" s="41"/>
      <c r="D1" s="41"/>
      <c r="E1" s="41"/>
      <c r="F1" s="41"/>
      <c r="G1" s="41"/>
      <c r="H1" s="41"/>
      <c r="I1" s="41"/>
    </row>
    <row r="2" spans="1:9" ht="75" customHeight="1" x14ac:dyDescent="0.25">
      <c r="A2" s="47" t="s">
        <v>41</v>
      </c>
      <c r="B2" s="47"/>
      <c r="C2" s="47"/>
      <c r="D2" s="47"/>
      <c r="E2" s="47"/>
      <c r="F2" s="47"/>
      <c r="G2" s="47"/>
      <c r="H2" s="47"/>
      <c r="I2" s="47"/>
    </row>
    <row r="3" spans="1:9" ht="103.5" customHeight="1" x14ac:dyDescent="0.25">
      <c r="A3" s="48"/>
      <c r="B3" s="48"/>
      <c r="C3" s="48"/>
      <c r="D3" s="48"/>
      <c r="E3" s="48"/>
      <c r="F3" s="48"/>
      <c r="G3" s="48"/>
      <c r="H3" s="48"/>
      <c r="I3" s="48"/>
    </row>
    <row r="4" spans="1:9" ht="31.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ht="93" customHeight="1" x14ac:dyDescent="0.25">
      <c r="A5" s="16" t="s">
        <v>2</v>
      </c>
      <c r="B5" s="19" t="s">
        <v>3</v>
      </c>
      <c r="C5" s="19" t="s">
        <v>42</v>
      </c>
      <c r="D5" s="19" t="s">
        <v>43</v>
      </c>
      <c r="E5" s="19" t="s">
        <v>26</v>
      </c>
      <c r="F5" s="21" t="s">
        <v>44</v>
      </c>
      <c r="G5" s="21" t="s">
        <v>11</v>
      </c>
      <c r="H5" s="21" t="s">
        <v>12</v>
      </c>
      <c r="I5" s="19" t="s">
        <v>45</v>
      </c>
    </row>
    <row r="6" spans="1:9" ht="56.1" customHeight="1" x14ac:dyDescent="0.25">
      <c r="A6" s="49" t="s">
        <v>47</v>
      </c>
      <c r="B6" s="17" t="s">
        <v>48</v>
      </c>
      <c r="C6" s="18"/>
      <c r="D6" s="17">
        <v>0</v>
      </c>
      <c r="E6" s="17">
        <v>0</v>
      </c>
      <c r="F6" s="17" t="s">
        <v>58</v>
      </c>
      <c r="G6" s="17">
        <v>0</v>
      </c>
      <c r="H6" s="17">
        <v>0</v>
      </c>
      <c r="I6" s="50">
        <v>0</v>
      </c>
    </row>
  </sheetData>
  <mergeCells count="5">
    <mergeCell ref="A1:I1"/>
    <mergeCell ref="A2:I2"/>
    <mergeCell ref="A3:I3"/>
    <mergeCell ref="A6"/>
    <mergeCell ref="I6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2026-05-22T07:13:38Z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