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8DFEF49E-9A0E-48D6-99E1-D812A6FDC7DF}" xr6:coauthVersionLast="45" xr6:coauthVersionMax="45" xr10:uidLastSave="{00000000-0000-0000-0000-000000000000}"/>
  <bookViews>
    <workbookView xWindow="6510" yWindow="660" windowWidth="19950" windowHeight="1473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<sst xmlns="http://schemas.openxmlformats.org/spreadsheetml/2006/main" count="18" uniqueCount="18">
  <si>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</si>
  <si>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</si>
  <si>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</si>
  <si>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</si>
  <si>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</si>
  <si>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</si>
  <si>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</si>
  <si>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</si>
  <si>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</si>
  <si>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</si>
  <si>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</si>
  <si>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</si>
  <si>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</si>
  <si>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услуг и включает в себя все затраты Исполнителя</t>
    </r>
    <r>
      <rPr>
        <sz val="11"/>
        <color theme="1"/>
        <rFont val="Times New Roman"/>
        <family val="1"/>
        <charset val="204"/>
      </rPr>
      <t xml:space="preserve"> связанные с исполнением настоящего договора</t>
    </r>
  </si>
  <si>
    <t>Итого:</t>
  </si>
  <si>
    <t>шт</t>
  </si>
  <si>
    <t xml:space="preserve">Обоснование начальной (максимальной) цены договора  на поставку Мешалка магнитная
</t>
  </si>
  <si>
    <t>Мешалка магнитная MS-H340-S4 4-х местная с подогревом, DLAB                                 ОКПД2: 26.51.53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</si>
</sst>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7.75" customHeight="1" x14ac:dyDescent="0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thickBot="1" x14ac:dyDescent="0.3">
      <c r="A3" s="14"/>
      <c r="B3" s="18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ht="75" customHeight="1" thickBot="1" x14ac:dyDescent="0.3">
      <c r="A4" s="12">
        <v>1</v>
      </c>
      <c r="B4" s="11" t="s">
        <v>17</v>
      </c>
      <c r="C4" s="8" t="s">
        <v>15</v>
      </c>
      <c r="D4" s="9">
        <v>1</v>
      </c>
      <c r="E4" s="10">
        <v>118262.56</v>
      </c>
      <c r="F4" s="10">
        <v>136001</v>
      </c>
      <c r="G4" s="10">
        <v>141915.4</v>
      </c>
      <c r="H4" s="4">
        <f>(E4+F4+G4)/3</f>
        <v>132059.65333333332</v>
      </c>
      <c r="I4" s="4">
        <f t="shared" ref="I4" si="0">STDEV(E4:G4)</f>
        <v>12309.137669899274</v>
      </c>
      <c r="J4" s="5">
        <f t="shared" ref="J4" si="1">I4/H4*100</f>
        <v>9.3208920053951942</v>
      </c>
      <c r="K4" s="6">
        <f t="shared" ref="K4" si="2">H4*D4</f>
        <v>132059.65333333332</v>
      </c>
    </row>
    <row r="5" spans="1:11" x14ac:dyDescent="0.25">
      <c r="J5" t="s">
        <v>14</v>
      </c>
      <c r="K5" s="13">
        <f>SUM(K4:K4)</f>
        <v>132059.65333333332</v>
      </c>
    </row>
    <row r="6" spans="1:11" ht="14.25" customHeight="1" x14ac:dyDescent="0.25">
      <c r="A6" s="17" t="s">
        <v>13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2026-09-04T03:21:56Z</dcterms:modified>
</cp:coreProperties>
</file>