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Грядки оцинкованные - ЛПТ 233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 refMode="R1C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<sst xmlns="http://schemas.openxmlformats.org/spreadsheetml/2006/main" count="40" uniqueCount="38">
  <si>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</si>
  <si>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</si>
  <si>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</si>
  <si>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</si>
  <si>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</si>
  <si>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</si>
  <si>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</si>
  <si>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</si>
  <si>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</si>
  <si>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</si>
  <si>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</si>
  <si>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</si>
  <si>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</si>
  <si>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</si>
  <si>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</si>
  <si>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</si>
  <si>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</si>
  <si>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</si>
  <si>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</si>
  <si>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</si>
  <si>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</si>
  <si>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</si>
  <si>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</si>
  <si>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</si>
  <si>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</si>
  <si>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</si>
  <si>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</si>
  <si>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</si>
  <si>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</si>
  <si>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</si>
  <si>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</si>
  <si>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</si>
  <si>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</si>
  <si>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</si>
  <si>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</si>
  <si>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</si>
  <si>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грядок оцинкованных с грунтом</t>
  </si>
  <si>
    <t>уе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</si>
</sst>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="85" zoomScaleNormal="85" workbookViewId="0">
      <selection activeCell="A2" sqref="A2:L2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 t="s">
        <v>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35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ht="30" x14ac:dyDescent="0.2">
      <c r="A20" s="26">
        <v>1</v>
      </c>
      <c r="B20" s="11" t="s">
        <v>36</v>
      </c>
      <c r="C20" s="17" t="s">
        <v>37</v>
      </c>
      <c r="D20" s="18">
        <v>1</v>
      </c>
      <c r="E20" s="27">
        <v>39039.839999999997</v>
      </c>
      <c r="F20" s="27">
        <v>39659.519999999997</v>
      </c>
      <c r="G20" s="27">
        <v>39969.360000000001</v>
      </c>
      <c r="H20" s="19">
        <f>AVERAGE(E20:G20)</f>
        <v>39556.239999999998</v>
      </c>
      <c r="I20" s="20">
        <f>SQRT(((SUM((POWER(E20-H20,2)),(POWER(F20-H20,2)),(POWER(G20-H20,2)))/(COLUMNS(E20:G20)-1))))</f>
        <v>473.28841777504095</v>
      </c>
      <c r="J20" s="20">
        <f>I20/H20*100</f>
        <v>1.1964949595185006</v>
      </c>
      <c r="K20" s="21">
        <f>((D20/3)*(SUM(E20:G20)))</f>
        <v>39556.239999999991</v>
      </c>
      <c r="L20" s="22">
        <f>K20/D20</f>
        <v>39556.239999999991</v>
      </c>
      <c r="M20" s="21">
        <f>ROUND(L20,2)</f>
        <v>39556.239999999998</v>
      </c>
      <c r="N20" s="21">
        <f>M20*D20</f>
        <v>39556.239999999998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39556.239999999991</v>
      </c>
      <c r="L22" s="25"/>
      <c r="M22" s="25"/>
      <c r="N22" s="24">
        <f>SUM(N20:N20)</f>
        <v>39556.239999999998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39039.839999999997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Широкова Наталья Юрьевна</cp:lastModifiedBy>
  <cp:lastPrinted>2022-03-30T13:58:35Z</cp:lastPrinted>
  <dcterms:created xsi:type="dcterms:W3CDTF">2014-04-22T08:16:36Z</dcterms:created>
  <dcterms:modified xsi:type="dcterms:W3CDTF">2026-06-22T07:08:27Z</dcterms:modified>
</cp:coreProperties>
</file>