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Фоменкова Я.В\Булаева Ю.П\АТ БЕРЕЗКА\2026\Кузовной ремонт джетта\"/>
    </mc:Choice>
  </mc:AlternateContent>
  <xr:revisionPtr revIDLastSave="0" documentId="13_ncr:1_{A2CD1621-97F1-4210-9950-EDFAD9B09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81029" fullPrecision="0"/>
</workbook>
</file>

<file path=xl/calcChain.xml><?xml version="1.0" encoding="utf-8"?>
<calcChain xmlns="http://schemas.openxmlformats.org/spreadsheetml/2006/main">
  <c r="K5" i="2" l="1"/>
  <c r="J5" i="2"/>
  <c r="K6" i="2" l="1"/>
</calcChain>
</file>

<file path=xl/sharedStrings.xml><?xml version="1.0" encoding="utf-8"?>
<sst xmlns="http://schemas.openxmlformats.org/spreadsheetml/2006/main" count="17" uniqueCount="17">
  <si>
    <t>№</t>
  </si>
  <si>
    <t>ИТОГО</t>
  </si>
  <si>
    <t>Ставка НДС, %</t>
  </si>
  <si>
    <t>Наименование ЕНС каждой единицы товара/наимнование каждой единицы, работы, услуги</t>
  </si>
  <si>
    <t>Ед. изм ЕНС товара/ед. изм. работы, услуги</t>
  </si>
  <si>
    <t>Кол-во в ед. изм.</t>
  </si>
  <si>
    <t>РАСЧЕТ НМЦ МЕТОДОМ АНАЛИЗА РЫНКА</t>
  </si>
  <si>
    <t>шт.</t>
  </si>
  <si>
    <t>Коммерческое предложение №1  ИП Гертн И.Н.</t>
  </si>
  <si>
    <t>Коммерческое предложение №2 ООО "А-Сервис-грузовой"</t>
  </si>
  <si>
    <t>Коммерческое предложение №3 ООО "Автолаб"</t>
  </si>
  <si>
    <r>
      <t xml:space="preserve">В соответствии с п. 3 Порядка обоснования начальной (максимальной) цены договора и цены договора, заключаемого с единственным поставщиком (подрядчиком, исполнителем) (Приложение №2 к Положению о закупке товаров, работ, услуг для нужд Акционерного общества «Московское протезно-ортопедическое предприятие»), в случае если закупка осуществляется у единственного поставщика (исполнителя, подрядчика) после сбора информации о ценах товаров, работ, услуг, Договор заключается с поставщиком (исполнителем, подрядчиком), предложившим наименьшую стоимость товаров, работ, услуг.  </t>
    </r>
    <r>
      <rPr>
        <b/>
        <sz val="9"/>
        <color theme="1"/>
        <rFont val="Times New Roman"/>
        <family val="1"/>
        <charset val="204"/>
      </rPr>
      <t>НМЦК</t>
    </r>
    <r>
      <rPr>
        <sz val="9"/>
        <color theme="1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88650 рублей 00 коп.</t>
    </r>
  </si>
  <si>
    <r>
      <t xml:space="preserve">Исполнитель расчета:
Зам. управляющего филиала Черепанов А.С. +79320103341 вн. 171002
(Ф.И.О., должность, контактный телефон)
_______________/______________________/
(подпись/расшифровка подписи)
</t>
    </r>
    <r>
      <rPr>
        <u/>
        <sz val="8"/>
        <color indexed="8"/>
        <rFont val="Times New Roman"/>
        <family val="1"/>
        <charset val="204"/>
      </rPr>
      <t>"01" июля 2026 г.</t>
    </r>
    <r>
      <rPr>
        <sz val="8"/>
        <color indexed="8"/>
        <rFont val="Times New Roman"/>
        <family val="1"/>
        <charset val="204"/>
      </rPr>
      <t xml:space="preserve">
(дата расчета НМЦ)
</t>
    </r>
  </si>
  <si>
    <t>Ремонт транспортного средства VOLKSWAGEN JETTA, г.н. Р971СХ174</t>
  </si>
  <si>
    <t>Информация о рыночных ценах за ед. изм., руб. без НДС</t>
  </si>
  <si>
    <t xml:space="preserve">Общая стоимость, руб. без НДС (минимальная) </t>
  </si>
  <si>
    <t>Средняя арифметическая стоимость за ед. изм.,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</si>
</sst>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34956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96075" y="34671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1600200</xdr:rowOff>
    </xdr:from>
    <xdr:to>
      <xdr:col>9</xdr:col>
      <xdr:colOff>0</xdr:colOff>
      <xdr:row>3</xdr:row>
      <xdr:rowOff>1962150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96075" y="414337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1400175</xdr:rowOff>
    </xdr:from>
    <xdr:to>
      <xdr:col>9</xdr:col>
      <xdr:colOff>0</xdr:colOff>
      <xdr:row>3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696075" y="39433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="130" zoomScaleNormal="130" workbookViewId="0">
      <selection activeCell="J5" sqref="J5"/>
    </sheetView>
  </sheetViews>
  <sheetFormatPr defaultRowHeight="12.75" x14ac:dyDescent="0.2"/>
  <cols>
    <col min="1" max="1" width="6.28515625" style="1" customWidth="1"/>
    <col min="2" max="2" width="12.5703125" style="1" customWidth="1"/>
    <col min="3" max="3" width="16.140625" style="1" customWidth="1"/>
    <col min="4" max="4" width="9.42578125" style="1" customWidth="1"/>
    <col min="5" max="5" width="7.28515625" style="1" customWidth="1"/>
    <col min="6" max="6" width="10.140625" style="1" customWidth="1"/>
    <col min="7" max="7" width="13.5703125" style="1" customWidth="1"/>
    <col min="8" max="8" width="13" style="1" customWidth="1"/>
    <col min="9" max="9" width="16.5703125" style="1" customWidth="1"/>
    <col min="10" max="11" width="13.28515625" style="1" customWidth="1"/>
    <col min="12" max="16384" width="9.140625" style="1"/>
  </cols>
  <sheetData>
    <row r="1" spans="1:12" ht="111.75" customHeight="1" x14ac:dyDescent="0.2">
      <c r="J1" s="13"/>
      <c r="K1" s="13"/>
    </row>
    <row r="2" spans="1:12" ht="49.5" customHeight="1" x14ac:dyDescent="0.2">
      <c r="A2" s="25" t="s">
        <v>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26.25" customHeight="1" x14ac:dyDescent="0.2">
      <c r="A3" s="14" t="s">
        <v>0</v>
      </c>
      <c r="B3" s="21" t="s">
        <v>3</v>
      </c>
      <c r="C3" s="22"/>
      <c r="D3" s="16" t="s">
        <v>4</v>
      </c>
      <c r="E3" s="30" t="s">
        <v>5</v>
      </c>
      <c r="F3" s="14" t="s">
        <v>2</v>
      </c>
      <c r="G3" s="18" t="s">
        <v>14</v>
      </c>
      <c r="H3" s="19"/>
      <c r="I3" s="20"/>
      <c r="J3" s="26" t="s">
        <v>16</v>
      </c>
      <c r="K3" s="26" t="s">
        <v>15</v>
      </c>
    </row>
    <row r="4" spans="1:12" ht="64.5" customHeight="1" x14ac:dyDescent="0.2">
      <c r="A4" s="15"/>
      <c r="B4" s="23"/>
      <c r="C4" s="24"/>
      <c r="D4" s="17"/>
      <c r="E4" s="15"/>
      <c r="F4" s="15"/>
      <c r="G4" s="12" t="s">
        <v>8</v>
      </c>
      <c r="H4" s="12" t="s">
        <v>9</v>
      </c>
      <c r="I4" s="12" t="s">
        <v>10</v>
      </c>
      <c r="J4" s="26"/>
      <c r="K4" s="26"/>
    </row>
    <row r="5" spans="1:12" ht="52.5" customHeight="1" x14ac:dyDescent="0.2">
      <c r="A5" s="5">
        <v>1</v>
      </c>
      <c r="B5" s="32" t="s">
        <v>13</v>
      </c>
      <c r="C5" s="32"/>
      <c r="D5" s="4" t="s">
        <v>7</v>
      </c>
      <c r="E5" s="10">
        <v>1</v>
      </c>
      <c r="F5" s="7">
        <v>0</v>
      </c>
      <c r="G5" s="6">
        <v>88650</v>
      </c>
      <c r="H5" s="6">
        <v>97000</v>
      </c>
      <c r="I5" s="6">
        <v>93900</v>
      </c>
      <c r="J5" s="6">
        <f>(G5+H5+I5)/3</f>
        <v>93183.33</v>
      </c>
      <c r="K5" s="6">
        <f>(H5+I5+J5)/3</f>
        <v>94694.44</v>
      </c>
    </row>
    <row r="6" spans="1:12" s="2" customFormat="1" ht="37.5" customHeight="1" x14ac:dyDescent="0.25">
      <c r="A6" s="28" t="s">
        <v>1</v>
      </c>
      <c r="B6" s="28"/>
      <c r="C6" s="29"/>
      <c r="D6" s="3"/>
      <c r="E6" s="8"/>
      <c r="F6" s="3"/>
      <c r="G6" s="6">
        <v>88650</v>
      </c>
      <c r="H6" s="3"/>
      <c r="I6" s="3"/>
      <c r="J6" s="9"/>
      <c r="K6" s="9">
        <f>SUM(K5:K5)</f>
        <v>94694.44</v>
      </c>
    </row>
    <row r="7" spans="1:12" ht="66" customHeight="1" x14ac:dyDescent="0.2">
      <c r="A7" s="31" t="s">
        <v>11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88.5" customHeight="1" x14ac:dyDescent="0.2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1"/>
    </row>
  </sheetData>
  <mergeCells count="14">
    <mergeCell ref="A8:K8"/>
    <mergeCell ref="A6:C6"/>
    <mergeCell ref="E3:E4"/>
    <mergeCell ref="A7:K7"/>
    <mergeCell ref="B5:C5"/>
    <mergeCell ref="J1:K1"/>
    <mergeCell ref="A3:A4"/>
    <mergeCell ref="D3:D4"/>
    <mergeCell ref="F3:F4"/>
    <mergeCell ref="G3:I3"/>
    <mergeCell ref="B3:C4"/>
    <mergeCell ref="A2:K2"/>
    <mergeCell ref="J3:J4"/>
    <mergeCell ref="K3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 Гусева</cp:lastModifiedBy>
  <cp:lastPrinted>2024-10-04T11:58:16Z</cp:lastPrinted>
  <dcterms:created xsi:type="dcterms:W3CDTF">2014-01-15T18:15:09Z</dcterms:created>
  <dcterms:modified xsi:type="dcterms:W3CDTF">2026-07-08T04:59:48Z</dcterms:modified>
</cp:coreProperties>
</file>