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ое\ЕАТ\Дизельное топливо\"/>
    </mc:Choice>
  </mc:AlternateContent>
  <bookViews>
    <workbookView xWindow="-120" yWindow="-120" windowWidth="23250" windowHeight="13140"/>
  </bookViews>
  <sheets>
    <sheet name="Лист3" sheetId="3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8" i="3" l="1"/>
  <c r="M8" i="3" l="1"/>
  <c r="M9" i="3" l="1"/>
  <c r="K9" i="3"/>
  <c r="J8" i="3"/>
  <c r="I8" i="3" l="1"/>
</calcChain>
</file>

<file path=xl/sharedStrings.xml><?xml version="1.0" encoding="utf-8"?>
<sst xmlns="http://schemas.openxmlformats.org/spreadsheetml/2006/main" count="21" uniqueCount="21">
  <si>
    <t>Наименование товара</t>
  </si>
  <si>
    <t>№ п/п</t>
  </si>
  <si>
    <t>Ед.измерения</t>
  </si>
  <si>
    <t>общее кол-во</t>
  </si>
  <si>
    <t>КП №1 цена един, руб</t>
  </si>
  <si>
    <t>КП №2 цена един, руб</t>
  </si>
  <si>
    <t>КП №3 цена един, руб</t>
  </si>
  <si>
    <t>Среднее квадратичное отклонение</t>
  </si>
  <si>
    <t xml:space="preserve">Сумма по позициям в соответствии с методикой (утв. Приказом МЭР РФ от 2 октября 2013 г. № 567), руб  </t>
  </si>
  <si>
    <t>Минимальная цена единицы товара, руб (с учетом выделенных субсидий ФБ)</t>
  </si>
  <si>
    <t>НМЦК  (с учетом выделенных субсидий ФБ)</t>
  </si>
  <si>
    <t xml:space="preserve">Коэффициент вариации, % </t>
  </si>
  <si>
    <t>Расчет средней цены единицы по методике (утв. Приказом МЭР РФ от 2 октября 2013 г. № 567), руб</t>
  </si>
  <si>
    <t xml:space="preserve">Приложение 2. </t>
  </si>
  <si>
    <t xml:space="preserve">                                                                                                                                                                                               к извещению о проведении аукциона в эл. форме</t>
  </si>
  <si>
    <t>Начальная цена единиц товаров определена методом сопоставимых рыночных цен (анализа рынка) с использованием методических рекомендаций по применению методов определения начальной цены единицы товара, цены контракта, заключаемого с единственным поставщиком (подрядчиком, исполнителем), утвержденных Приказом Минэкономразвития России от 02.10.2013 г. № 567, в соответствии с  требованиями ч. 20 ст.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нужд". Для обоснования начальной (максимальной) цены контракта (далее – НМЦК) для определения Поставщика путем проведения электронного аукциона был использован метод сопоставимых рыночных цен (анализ рынка), являющийся приоритетным при обосновании НМЦК.
В целях расчета НМЦК заказчик провел исследование функционального рынка:
- потенциальным Поставщикам были сделаны запросы о стоимости услуг  необходимых заказчику;
- три потенциальных Поставщика в ответ на запросы предоставили заказчику коммерческие предложения в письменном виде с предложением о цене товара;
- на основании предоставленных предложений заказчик рассчитал НМЦК методом сопоставимых рыночных цен (анализа рынка).
Сведения, полученные в результате сбора информации, занесены в  расчеты  НМЦК. Для обеспечения конфиденциальности каждому Поставщику присвоен порядковый номер. Информация о Поставщиках  хранится в архиве заказчика.</t>
  </si>
  <si>
    <t>Расчет составил:                                                                    Е.А. Гебель</t>
  </si>
  <si>
    <t>Обоснование начальной (максимальной) цены контракта
на поставку товара.</t>
  </si>
  <si>
    <t>Топливо дизельное (розничная реализация)</t>
  </si>
  <si>
    <t>Литр</t>
  </si>
  <si>
    <r>
      <t xml:space="preserve">Исходя из  расчета Начальная (максимальная) цена контракта: составляет </t>
    </r>
    <r>
      <rPr>
        <b/>
        <sz val="10"/>
        <color theme="1"/>
        <rFont val="Calibri"/>
        <family val="2"/>
        <charset val="204"/>
        <scheme val="minor"/>
      </rPr>
      <t>499 974 руб. 79  коп.</t>
    </r>
    <r>
      <rPr>
        <sz val="10"/>
        <color theme="1"/>
        <rFont val="Calibri"/>
        <family val="2"/>
        <charset val="204"/>
        <scheme val="minor"/>
      </rPr>
      <t xml:space="preserve"> , однако исходя из выделенных субсидий федерального бюджета, с учетом письма Минфина РФ от 8 сентября 2017г. № 24-01-09/58179, в целях экономии и эффективного использования учреждением субсидии федерального бюджета (достижения заданных результатов с использованием наименьшего объема средств) для расчета стоимости контракта применяется наименьшая цена стоимости за товар, предлагаемая соответствующими Поставщиками,и составляет</t>
    </r>
    <r>
      <rPr>
        <b/>
        <sz val="10"/>
        <color theme="1"/>
        <rFont val="Calibri"/>
        <family val="2"/>
        <charset val="204"/>
        <scheme val="minor"/>
      </rPr>
      <t>:         381 705 руб. 25 коп.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</si>
</sst>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1"/>
      <color rgb="FF9C0006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6" fillId="3" borderId="0" applyNumberFormat="0" applyBorder="0" applyAlignment="0" applyProtection="0"/>
  </cellStyleXfs>
  <cellXfs count="29">
    <xf numFmtId="0" fontId="0" fillId="0" borderId="0" xfId="0"/>
    <xf numFmtId="0" fontId="0" fillId="0" borderId="1" xfId="0" applyBorder="1"/>
    <xf numFmtId="0" fontId="0" fillId="0" borderId="0" xfId="0" applyBorder="1"/>
    <xf numFmtId="2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wrapText="1"/>
    </xf>
    <xf numFmtId="0" fontId="0" fillId="0" borderId="0" xfId="0" applyFill="1" applyAlignment="1"/>
    <xf numFmtId="0" fontId="9" fillId="0" borderId="0" xfId="0" applyFont="1" applyBorder="1" applyAlignment="1">
      <alignment horizontal="justify" vertical="distributed" wrapText="1"/>
    </xf>
    <xf numFmtId="0" fontId="9" fillId="0" borderId="0" xfId="0" applyFont="1" applyAlignment="1">
      <alignment horizontal="justify" vertical="distributed" wrapText="1"/>
    </xf>
    <xf numFmtId="0" fontId="8" fillId="2" borderId="0" xfId="1" applyFont="1" applyFill="1" applyAlignment="1">
      <alignment horizontal="right" wrapText="1"/>
    </xf>
    <xf numFmtId="0" fontId="7" fillId="2" borderId="0" xfId="1" applyFont="1" applyFill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2">
    <cellStyle name="Обычный" xfId="0" builtinId="0"/>
    <cellStyle name="Плохой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01"/>
  <sheetViews>
    <sheetView tabSelected="1" topLeftCell="A7" zoomScale="110" zoomScaleNormal="110" workbookViewId="0">
      <selection activeCell="A10" sqref="A10:M10"/>
    </sheetView>
  </sheetViews>
  <sheetFormatPr defaultRowHeight="15" x14ac:dyDescent="0.25"/>
  <cols>
    <col min="1" max="1" width="3.28515625" customWidth="1"/>
    <col min="2" max="2" width="21.28515625" customWidth="1"/>
    <col min="3" max="3" width="7.28515625" customWidth="1"/>
    <col min="4" max="4" width="6.42578125" customWidth="1"/>
    <col min="5" max="5" width="7.85546875" customWidth="1"/>
    <col min="6" max="6" width="7.42578125" customWidth="1"/>
    <col min="7" max="7" width="8.140625" customWidth="1"/>
    <col min="8" max="8" width="14.5703125" customWidth="1"/>
    <col min="9" max="9" width="8.7109375" customWidth="1"/>
    <col min="10" max="10" width="8.7109375" style="1" customWidth="1"/>
    <col min="11" max="11" width="24.28515625" customWidth="1"/>
    <col min="12" max="12" width="16.42578125" customWidth="1"/>
    <col min="13" max="13" width="11.7109375" customWidth="1"/>
  </cols>
  <sheetData>
    <row r="1" spans="1:13" x14ac:dyDescent="0.25">
      <c r="J1" s="2"/>
      <c r="L1" t="s">
        <v>13</v>
      </c>
    </row>
    <row r="2" spans="1:13" ht="6.75" customHeight="1" x14ac:dyDescent="0.25">
      <c r="A2" s="24" t="s">
        <v>14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x14ac:dyDescent="0.25">
      <c r="A4" s="18" t="s">
        <v>17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 ht="154.5" customHeight="1" x14ac:dyDescent="0.25">
      <c r="A6" s="22" t="s">
        <v>15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93.75" customHeight="1" thickBot="1" x14ac:dyDescent="0.3">
      <c r="A7" s="5" t="s">
        <v>1</v>
      </c>
      <c r="B7" s="3" t="s">
        <v>0</v>
      </c>
      <c r="C7" s="3" t="s">
        <v>2</v>
      </c>
      <c r="D7" s="3" t="s">
        <v>3</v>
      </c>
      <c r="E7" s="4" t="s">
        <v>4</v>
      </c>
      <c r="F7" s="4" t="s">
        <v>5</v>
      </c>
      <c r="G7" s="9" t="s">
        <v>6</v>
      </c>
      <c r="H7" s="3" t="s">
        <v>12</v>
      </c>
      <c r="I7" s="5" t="s">
        <v>11</v>
      </c>
      <c r="J7" s="5" t="s">
        <v>7</v>
      </c>
      <c r="K7" s="6" t="s">
        <v>8</v>
      </c>
      <c r="L7" s="5" t="s">
        <v>9</v>
      </c>
      <c r="M7" s="5" t="s">
        <v>10</v>
      </c>
    </row>
    <row r="8" spans="1:13" ht="39.6" customHeight="1" thickBot="1" x14ac:dyDescent="0.3">
      <c r="A8" s="12">
        <v>1</v>
      </c>
      <c r="B8" s="13" t="s">
        <v>18</v>
      </c>
      <c r="C8" s="10" t="s">
        <v>19</v>
      </c>
      <c r="D8" s="17">
        <v>4727</v>
      </c>
      <c r="E8" s="14">
        <v>145</v>
      </c>
      <c r="F8" s="14">
        <v>91.55</v>
      </c>
      <c r="G8" s="15">
        <v>80.75</v>
      </c>
      <c r="H8" s="10">
        <v>105.77</v>
      </c>
      <c r="I8" s="7">
        <f t="shared" ref="I8" si="0">(J8/H8)*100</f>
        <v>32.526709186359625</v>
      </c>
      <c r="J8" s="11">
        <f t="shared" ref="J8" si="1">_xlfn.STDEV.S(E8:G8)</f>
        <v>34.403500306412575</v>
      </c>
      <c r="K8" s="16">
        <f>D8*H8</f>
        <v>499974.79</v>
      </c>
      <c r="L8" s="15">
        <v>80.75</v>
      </c>
      <c r="M8" s="11">
        <f>L8*D8</f>
        <v>381705.25</v>
      </c>
    </row>
    <row r="9" spans="1:13" ht="19.5" customHeight="1" x14ac:dyDescent="0.25">
      <c r="A9" s="26"/>
      <c r="B9" s="27"/>
      <c r="C9" s="27"/>
      <c r="D9" s="27"/>
      <c r="E9" s="27"/>
      <c r="F9" s="27"/>
      <c r="G9" s="27"/>
      <c r="H9" s="27"/>
      <c r="I9" s="27"/>
      <c r="J9" s="28"/>
      <c r="K9" s="8">
        <f>SUM(K8:K8)</f>
        <v>499974.79</v>
      </c>
      <c r="L9" s="8"/>
      <c r="M9" s="7">
        <f>SUM(M8:M8)</f>
        <v>381705.25</v>
      </c>
    </row>
    <row r="10" spans="1:13" ht="63" customHeight="1" x14ac:dyDescent="0.25">
      <c r="A10" s="20" t="s">
        <v>20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11" spans="1:13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25">
      <c r="A12" s="21" t="s">
        <v>16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</row>
    <row r="13" spans="1:13" x14ac:dyDescent="0.2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25">
      <c r="J14" s="2"/>
    </row>
    <row r="15" spans="1:13" x14ac:dyDescent="0.25">
      <c r="J15" s="2"/>
    </row>
    <row r="16" spans="1:13" x14ac:dyDescent="0.25">
      <c r="J16" s="2"/>
    </row>
    <row r="17" spans="10:10" x14ac:dyDescent="0.25">
      <c r="J17" s="2"/>
    </row>
    <row r="18" spans="10:10" x14ac:dyDescent="0.25">
      <c r="J18" s="2"/>
    </row>
    <row r="19" spans="10:10" x14ac:dyDescent="0.25">
      <c r="J19" s="2"/>
    </row>
    <row r="20" spans="10:10" x14ac:dyDescent="0.25">
      <c r="J20" s="2"/>
    </row>
    <row r="21" spans="10:10" x14ac:dyDescent="0.25">
      <c r="J21" s="2"/>
    </row>
    <row r="22" spans="10:10" x14ac:dyDescent="0.25">
      <c r="J22" s="2"/>
    </row>
    <row r="23" spans="10:10" x14ac:dyDescent="0.25">
      <c r="J23" s="2"/>
    </row>
    <row r="24" spans="10:10" x14ac:dyDescent="0.25">
      <c r="J24" s="2"/>
    </row>
    <row r="25" spans="10:10" x14ac:dyDescent="0.25">
      <c r="J25" s="2"/>
    </row>
    <row r="26" spans="10:10" x14ac:dyDescent="0.25">
      <c r="J26" s="2"/>
    </row>
    <row r="27" spans="10:10" x14ac:dyDescent="0.25">
      <c r="J27" s="2"/>
    </row>
    <row r="28" spans="10:10" x14ac:dyDescent="0.25">
      <c r="J28" s="2"/>
    </row>
    <row r="29" spans="10:10" x14ac:dyDescent="0.25">
      <c r="J29" s="2"/>
    </row>
    <row r="30" spans="10:10" x14ac:dyDescent="0.25">
      <c r="J30" s="2"/>
    </row>
    <row r="31" spans="10:10" x14ac:dyDescent="0.25">
      <c r="J31" s="2"/>
    </row>
    <row r="32" spans="10:10" x14ac:dyDescent="0.25">
      <c r="J32" s="2"/>
    </row>
    <row r="33" spans="10:10" x14ac:dyDescent="0.25">
      <c r="J33" s="2"/>
    </row>
    <row r="34" spans="10:10" x14ac:dyDescent="0.25">
      <c r="J34" s="2"/>
    </row>
    <row r="35" spans="10:10" x14ac:dyDescent="0.25">
      <c r="J35" s="2"/>
    </row>
    <row r="36" spans="10:10" x14ac:dyDescent="0.25">
      <c r="J36" s="2"/>
    </row>
    <row r="37" spans="10:10" x14ac:dyDescent="0.25">
      <c r="J37" s="2"/>
    </row>
    <row r="38" spans="10:10" x14ac:dyDescent="0.25">
      <c r="J38" s="2"/>
    </row>
    <row r="39" spans="10:10" x14ac:dyDescent="0.25">
      <c r="J39" s="2"/>
    </row>
    <row r="40" spans="10:10" x14ac:dyDescent="0.25">
      <c r="J40" s="2"/>
    </row>
    <row r="41" spans="10:10" x14ac:dyDescent="0.25">
      <c r="J41" s="2"/>
    </row>
    <row r="42" spans="10:10" x14ac:dyDescent="0.25">
      <c r="J42" s="2"/>
    </row>
    <row r="43" spans="10:10" x14ac:dyDescent="0.25">
      <c r="J43" s="2"/>
    </row>
    <row r="44" spans="10:10" x14ac:dyDescent="0.25">
      <c r="J44" s="2"/>
    </row>
    <row r="45" spans="10:10" x14ac:dyDescent="0.25">
      <c r="J45" s="2"/>
    </row>
    <row r="46" spans="10:10" x14ac:dyDescent="0.25">
      <c r="J46" s="2"/>
    </row>
    <row r="47" spans="10:10" x14ac:dyDescent="0.25">
      <c r="J47" s="2"/>
    </row>
    <row r="48" spans="10:10" x14ac:dyDescent="0.25">
      <c r="J48" s="2"/>
    </row>
    <row r="49" spans="10:10" x14ac:dyDescent="0.25">
      <c r="J49" s="2"/>
    </row>
    <row r="50" spans="10:10" x14ac:dyDescent="0.25">
      <c r="J50" s="2"/>
    </row>
    <row r="51" spans="10:10" x14ac:dyDescent="0.25">
      <c r="J51" s="2"/>
    </row>
    <row r="52" spans="10:10" x14ac:dyDescent="0.25">
      <c r="J52" s="2"/>
    </row>
    <row r="53" spans="10:10" x14ac:dyDescent="0.25">
      <c r="J53" s="2"/>
    </row>
    <row r="54" spans="10:10" x14ac:dyDescent="0.25">
      <c r="J54" s="2"/>
    </row>
    <row r="55" spans="10:10" x14ac:dyDescent="0.25">
      <c r="J55" s="2"/>
    </row>
    <row r="56" spans="10:10" x14ac:dyDescent="0.25">
      <c r="J56" s="2"/>
    </row>
    <row r="57" spans="10:10" x14ac:dyDescent="0.25">
      <c r="J57" s="2"/>
    </row>
    <row r="58" spans="10:10" x14ac:dyDescent="0.25">
      <c r="J58" s="2"/>
    </row>
    <row r="59" spans="10:10" x14ac:dyDescent="0.25">
      <c r="J59" s="2"/>
    </row>
    <row r="60" spans="10:10" x14ac:dyDescent="0.25">
      <c r="J60" s="2"/>
    </row>
    <row r="61" spans="10:10" x14ac:dyDescent="0.25">
      <c r="J61" s="2"/>
    </row>
    <row r="62" spans="10:10" x14ac:dyDescent="0.25">
      <c r="J62" s="2"/>
    </row>
    <row r="63" spans="10:10" x14ac:dyDescent="0.25">
      <c r="J63" s="2"/>
    </row>
    <row r="64" spans="10:10" x14ac:dyDescent="0.25">
      <c r="J64" s="2"/>
    </row>
    <row r="65" spans="10:10" x14ac:dyDescent="0.25">
      <c r="J65" s="2"/>
    </row>
    <row r="66" spans="10:10" x14ac:dyDescent="0.25">
      <c r="J66" s="2"/>
    </row>
    <row r="67" spans="10:10" x14ac:dyDescent="0.25">
      <c r="J67" s="2"/>
    </row>
    <row r="68" spans="10:10" x14ac:dyDescent="0.25">
      <c r="J68" s="2"/>
    </row>
    <row r="69" spans="10:10" x14ac:dyDescent="0.25">
      <c r="J69" s="2"/>
    </row>
    <row r="70" spans="10:10" x14ac:dyDescent="0.25">
      <c r="J70" s="2"/>
    </row>
    <row r="71" spans="10:10" x14ac:dyDescent="0.25">
      <c r="J71" s="2"/>
    </row>
    <row r="72" spans="10:10" x14ac:dyDescent="0.25">
      <c r="J72" s="2"/>
    </row>
    <row r="73" spans="10:10" x14ac:dyDescent="0.25">
      <c r="J73" s="2"/>
    </row>
    <row r="74" spans="10:10" x14ac:dyDescent="0.25">
      <c r="J74" s="2"/>
    </row>
    <row r="75" spans="10:10" x14ac:dyDescent="0.25">
      <c r="J75" s="2"/>
    </row>
    <row r="76" spans="10:10" x14ac:dyDescent="0.25">
      <c r="J76" s="2"/>
    </row>
    <row r="77" spans="10:10" x14ac:dyDescent="0.25">
      <c r="J77" s="2"/>
    </row>
    <row r="78" spans="10:10" x14ac:dyDescent="0.25">
      <c r="J78" s="2"/>
    </row>
    <row r="79" spans="10:10" x14ac:dyDescent="0.25">
      <c r="J79" s="2"/>
    </row>
    <row r="80" spans="10:10" x14ac:dyDescent="0.25">
      <c r="J80" s="2"/>
    </row>
    <row r="81" spans="10:10" x14ac:dyDescent="0.25">
      <c r="J81" s="2"/>
    </row>
    <row r="82" spans="10:10" x14ac:dyDescent="0.25">
      <c r="J82" s="2"/>
    </row>
    <row r="83" spans="10:10" x14ac:dyDescent="0.25">
      <c r="J83" s="2"/>
    </row>
    <row r="84" spans="10:10" x14ac:dyDescent="0.25">
      <c r="J84" s="2"/>
    </row>
    <row r="85" spans="10:10" x14ac:dyDescent="0.25">
      <c r="J85" s="2"/>
    </row>
    <row r="86" spans="10:10" x14ac:dyDescent="0.25">
      <c r="J86" s="2"/>
    </row>
    <row r="87" spans="10:10" x14ac:dyDescent="0.25">
      <c r="J87" s="2"/>
    </row>
    <row r="88" spans="10:10" x14ac:dyDescent="0.25">
      <c r="J88" s="2"/>
    </row>
    <row r="89" spans="10:10" x14ac:dyDescent="0.25">
      <c r="J89" s="2"/>
    </row>
    <row r="90" spans="10:10" x14ac:dyDescent="0.25">
      <c r="J90" s="2"/>
    </row>
    <row r="91" spans="10:10" x14ac:dyDescent="0.25">
      <c r="J91" s="2"/>
    </row>
    <row r="92" spans="10:10" x14ac:dyDescent="0.25">
      <c r="J92" s="2"/>
    </row>
    <row r="93" spans="10:10" x14ac:dyDescent="0.25">
      <c r="J93" s="2"/>
    </row>
    <row r="94" spans="10:10" x14ac:dyDescent="0.25">
      <c r="J94" s="2"/>
    </row>
    <row r="95" spans="10:10" x14ac:dyDescent="0.25">
      <c r="J95" s="2"/>
    </row>
    <row r="96" spans="10:10" x14ac:dyDescent="0.25">
      <c r="J96" s="2"/>
    </row>
    <row r="97" spans="10:10" x14ac:dyDescent="0.25">
      <c r="J97" s="2"/>
    </row>
    <row r="98" spans="10:10" x14ac:dyDescent="0.25">
      <c r="J98" s="2"/>
    </row>
    <row r="99" spans="10:10" x14ac:dyDescent="0.25">
      <c r="J99" s="2"/>
    </row>
    <row r="100" spans="10:10" x14ac:dyDescent="0.25">
      <c r="J100" s="2"/>
    </row>
    <row r="101" spans="10:10" x14ac:dyDescent="0.25">
      <c r="J101" s="2"/>
    </row>
    <row r="102" spans="10:10" x14ac:dyDescent="0.25">
      <c r="J102" s="2"/>
    </row>
    <row r="103" spans="10:10" x14ac:dyDescent="0.25">
      <c r="J103" s="2"/>
    </row>
    <row r="104" spans="10:10" x14ac:dyDescent="0.25">
      <c r="J104" s="2"/>
    </row>
    <row r="105" spans="10:10" x14ac:dyDescent="0.25">
      <c r="J105" s="2"/>
    </row>
    <row r="106" spans="10:10" x14ac:dyDescent="0.25">
      <c r="J106" s="2"/>
    </row>
    <row r="107" spans="10:10" x14ac:dyDescent="0.25">
      <c r="J107" s="2"/>
    </row>
    <row r="108" spans="10:10" x14ac:dyDescent="0.25">
      <c r="J108" s="2"/>
    </row>
    <row r="109" spans="10:10" x14ac:dyDescent="0.25">
      <c r="J109" s="2"/>
    </row>
    <row r="110" spans="10:10" x14ac:dyDescent="0.25">
      <c r="J110" s="2"/>
    </row>
    <row r="111" spans="10:10" x14ac:dyDescent="0.25">
      <c r="J111" s="2"/>
    </row>
    <row r="112" spans="10:10" x14ac:dyDescent="0.25">
      <c r="J112" s="2"/>
    </row>
    <row r="113" spans="10:10" x14ac:dyDescent="0.25">
      <c r="J113" s="2"/>
    </row>
    <row r="114" spans="10:10" x14ac:dyDescent="0.25">
      <c r="J114" s="2"/>
    </row>
    <row r="115" spans="10:10" x14ac:dyDescent="0.25">
      <c r="J115" s="2"/>
    </row>
    <row r="116" spans="10:10" x14ac:dyDescent="0.25">
      <c r="J116" s="2"/>
    </row>
    <row r="117" spans="10:10" x14ac:dyDescent="0.25">
      <c r="J117" s="2"/>
    </row>
    <row r="118" spans="10:10" x14ac:dyDescent="0.25">
      <c r="J118" s="2"/>
    </row>
    <row r="119" spans="10:10" x14ac:dyDescent="0.25">
      <c r="J119" s="2"/>
    </row>
    <row r="120" spans="10:10" x14ac:dyDescent="0.25">
      <c r="J120" s="2"/>
    </row>
    <row r="121" spans="10:10" x14ac:dyDescent="0.25">
      <c r="J121" s="2"/>
    </row>
    <row r="122" spans="10:10" x14ac:dyDescent="0.25">
      <c r="J122" s="2"/>
    </row>
    <row r="123" spans="10:10" x14ac:dyDescent="0.25">
      <c r="J123" s="2"/>
    </row>
    <row r="124" spans="10:10" x14ac:dyDescent="0.25">
      <c r="J124" s="2"/>
    </row>
    <row r="125" spans="10:10" x14ac:dyDescent="0.25">
      <c r="J125" s="2"/>
    </row>
    <row r="126" spans="10:10" x14ac:dyDescent="0.25">
      <c r="J126" s="2"/>
    </row>
    <row r="127" spans="10:10" x14ac:dyDescent="0.25">
      <c r="J127" s="2"/>
    </row>
    <row r="128" spans="10:10" x14ac:dyDescent="0.25">
      <c r="J128" s="2"/>
    </row>
    <row r="129" spans="10:10" x14ac:dyDescent="0.25">
      <c r="J129" s="2"/>
    </row>
    <row r="130" spans="10:10" x14ac:dyDescent="0.25">
      <c r="J130" s="2"/>
    </row>
    <row r="131" spans="10:10" x14ac:dyDescent="0.25">
      <c r="J131" s="2"/>
    </row>
    <row r="132" spans="10:10" x14ac:dyDescent="0.25">
      <c r="J132" s="2"/>
    </row>
    <row r="133" spans="10:10" x14ac:dyDescent="0.25">
      <c r="J133" s="2"/>
    </row>
    <row r="134" spans="10:10" x14ac:dyDescent="0.25">
      <c r="J134" s="2"/>
    </row>
    <row r="135" spans="10:10" x14ac:dyDescent="0.25">
      <c r="J135" s="2"/>
    </row>
    <row r="136" spans="10:10" x14ac:dyDescent="0.25">
      <c r="J136" s="2"/>
    </row>
    <row r="137" spans="10:10" x14ac:dyDescent="0.25">
      <c r="J137" s="2"/>
    </row>
    <row r="138" spans="10:10" x14ac:dyDescent="0.25">
      <c r="J138" s="2"/>
    </row>
    <row r="139" spans="10:10" x14ac:dyDescent="0.25">
      <c r="J139" s="2"/>
    </row>
    <row r="140" spans="10:10" x14ac:dyDescent="0.25">
      <c r="J140" s="2"/>
    </row>
    <row r="141" spans="10:10" x14ac:dyDescent="0.25">
      <c r="J141" s="2"/>
    </row>
    <row r="142" spans="10:10" x14ac:dyDescent="0.25">
      <c r="J142" s="2"/>
    </row>
    <row r="143" spans="10:10" x14ac:dyDescent="0.25">
      <c r="J143" s="2"/>
    </row>
    <row r="144" spans="10:10" x14ac:dyDescent="0.25">
      <c r="J144" s="2"/>
    </row>
    <row r="145" spans="10:10" x14ac:dyDescent="0.25">
      <c r="J145" s="2"/>
    </row>
    <row r="146" spans="10:10" x14ac:dyDescent="0.25">
      <c r="J146" s="2"/>
    </row>
    <row r="147" spans="10:10" x14ac:dyDescent="0.25">
      <c r="J147" s="2"/>
    </row>
    <row r="148" spans="10:10" x14ac:dyDescent="0.25">
      <c r="J148" s="2"/>
    </row>
    <row r="149" spans="10:10" x14ac:dyDescent="0.25">
      <c r="J149" s="2"/>
    </row>
    <row r="150" spans="10:10" x14ac:dyDescent="0.25">
      <c r="J150" s="2"/>
    </row>
    <row r="151" spans="10:10" x14ac:dyDescent="0.25">
      <c r="J151" s="2"/>
    </row>
    <row r="152" spans="10:10" x14ac:dyDescent="0.25">
      <c r="J152" s="2"/>
    </row>
    <row r="153" spans="10:10" x14ac:dyDescent="0.25">
      <c r="J153" s="2"/>
    </row>
    <row r="154" spans="10:10" x14ac:dyDescent="0.25">
      <c r="J154" s="2"/>
    </row>
    <row r="155" spans="10:10" x14ac:dyDescent="0.25">
      <c r="J155" s="2"/>
    </row>
    <row r="156" spans="10:10" x14ac:dyDescent="0.25">
      <c r="J156" s="2"/>
    </row>
    <row r="157" spans="10:10" x14ac:dyDescent="0.25">
      <c r="J157" s="2"/>
    </row>
    <row r="158" spans="10:10" x14ac:dyDescent="0.25">
      <c r="J158" s="2"/>
    </row>
    <row r="159" spans="10:10" x14ac:dyDescent="0.25">
      <c r="J159" s="2"/>
    </row>
    <row r="160" spans="10:10" x14ac:dyDescent="0.25">
      <c r="J160" s="2"/>
    </row>
    <row r="161" spans="10:10" x14ac:dyDescent="0.25">
      <c r="J161" s="2"/>
    </row>
    <row r="162" spans="10:10" x14ac:dyDescent="0.25">
      <c r="J162" s="2"/>
    </row>
    <row r="163" spans="10:10" x14ac:dyDescent="0.25">
      <c r="J163" s="2"/>
    </row>
    <row r="164" spans="10:10" x14ac:dyDescent="0.25">
      <c r="J164" s="2"/>
    </row>
    <row r="165" spans="10:10" x14ac:dyDescent="0.25">
      <c r="J165" s="2"/>
    </row>
    <row r="166" spans="10:10" x14ac:dyDescent="0.25">
      <c r="J166" s="2"/>
    </row>
    <row r="167" spans="10:10" x14ac:dyDescent="0.25">
      <c r="J167" s="2"/>
    </row>
    <row r="168" spans="10:10" x14ac:dyDescent="0.25">
      <c r="J168" s="2"/>
    </row>
    <row r="169" spans="10:10" x14ac:dyDescent="0.25">
      <c r="J169" s="2"/>
    </row>
    <row r="170" spans="10:10" x14ac:dyDescent="0.25">
      <c r="J170" s="2"/>
    </row>
    <row r="171" spans="10:10" x14ac:dyDescent="0.25">
      <c r="J171" s="2"/>
    </row>
    <row r="172" spans="10:10" x14ac:dyDescent="0.25">
      <c r="J172" s="2"/>
    </row>
    <row r="173" spans="10:10" x14ac:dyDescent="0.25">
      <c r="J173" s="2"/>
    </row>
    <row r="174" spans="10:10" x14ac:dyDescent="0.25">
      <c r="J174" s="2"/>
    </row>
    <row r="175" spans="10:10" x14ac:dyDescent="0.25">
      <c r="J175" s="2"/>
    </row>
    <row r="176" spans="10:10" x14ac:dyDescent="0.25">
      <c r="J176" s="2"/>
    </row>
    <row r="177" spans="10:10" x14ac:dyDescent="0.25">
      <c r="J177" s="2"/>
    </row>
    <row r="178" spans="10:10" x14ac:dyDescent="0.25">
      <c r="J178" s="2"/>
    </row>
    <row r="179" spans="10:10" x14ac:dyDescent="0.25">
      <c r="J179" s="2"/>
    </row>
    <row r="180" spans="10:10" x14ac:dyDescent="0.25">
      <c r="J180" s="2"/>
    </row>
    <row r="181" spans="10:10" x14ac:dyDescent="0.25">
      <c r="J181" s="2"/>
    </row>
    <row r="182" spans="10:10" x14ac:dyDescent="0.25">
      <c r="J182" s="2"/>
    </row>
    <row r="183" spans="10:10" x14ac:dyDescent="0.25">
      <c r="J183" s="2"/>
    </row>
    <row r="184" spans="10:10" x14ac:dyDescent="0.25">
      <c r="J184" s="2"/>
    </row>
    <row r="185" spans="10:10" x14ac:dyDescent="0.25">
      <c r="J185" s="2"/>
    </row>
    <row r="186" spans="10:10" x14ac:dyDescent="0.25">
      <c r="J186" s="2"/>
    </row>
    <row r="187" spans="10:10" x14ac:dyDescent="0.25">
      <c r="J187" s="2"/>
    </row>
    <row r="188" spans="10:10" x14ac:dyDescent="0.25">
      <c r="J188" s="2"/>
    </row>
    <row r="189" spans="10:10" x14ac:dyDescent="0.25">
      <c r="J189" s="2"/>
    </row>
    <row r="190" spans="10:10" x14ac:dyDescent="0.25">
      <c r="J190" s="2"/>
    </row>
    <row r="191" spans="10:10" x14ac:dyDescent="0.25">
      <c r="J191" s="2"/>
    </row>
    <row r="192" spans="10:10" x14ac:dyDescent="0.25">
      <c r="J192" s="2"/>
    </row>
    <row r="193" spans="10:10" x14ac:dyDescent="0.25">
      <c r="J193" s="2"/>
    </row>
    <row r="194" spans="10:10" x14ac:dyDescent="0.25">
      <c r="J194" s="2"/>
    </row>
    <row r="195" spans="10:10" x14ac:dyDescent="0.25">
      <c r="J195" s="2"/>
    </row>
    <row r="196" spans="10:10" x14ac:dyDescent="0.25">
      <c r="J196" s="2"/>
    </row>
    <row r="197" spans="10:10" x14ac:dyDescent="0.25">
      <c r="J197" s="2"/>
    </row>
    <row r="198" spans="10:10" x14ac:dyDescent="0.25">
      <c r="J198" s="2"/>
    </row>
    <row r="199" spans="10:10" x14ac:dyDescent="0.25">
      <c r="J199" s="2"/>
    </row>
    <row r="200" spans="10:10" x14ac:dyDescent="0.25">
      <c r="J200" s="2"/>
    </row>
    <row r="201" spans="10:10" x14ac:dyDescent="0.25">
      <c r="J201" s="2"/>
    </row>
    <row r="202" spans="10:10" x14ac:dyDescent="0.25">
      <c r="J202" s="2"/>
    </row>
    <row r="203" spans="10:10" x14ac:dyDescent="0.25">
      <c r="J203" s="2"/>
    </row>
    <row r="204" spans="10:10" x14ac:dyDescent="0.25">
      <c r="J204" s="2"/>
    </row>
    <row r="205" spans="10:10" x14ac:dyDescent="0.25">
      <c r="J205" s="2"/>
    </row>
    <row r="206" spans="10:10" x14ac:dyDescent="0.25">
      <c r="J206" s="2"/>
    </row>
    <row r="207" spans="10:10" x14ac:dyDescent="0.25">
      <c r="J207" s="2"/>
    </row>
    <row r="208" spans="10:10" x14ac:dyDescent="0.25">
      <c r="J208" s="2"/>
    </row>
    <row r="209" spans="10:10" x14ac:dyDescent="0.25">
      <c r="J209" s="2"/>
    </row>
    <row r="210" spans="10:10" x14ac:dyDescent="0.25">
      <c r="J210" s="2"/>
    </row>
    <row r="211" spans="10:10" x14ac:dyDescent="0.25">
      <c r="J211" s="2"/>
    </row>
    <row r="212" spans="10:10" x14ac:dyDescent="0.25">
      <c r="J212" s="2"/>
    </row>
    <row r="213" spans="10:10" x14ac:dyDescent="0.25">
      <c r="J213" s="2"/>
    </row>
    <row r="214" spans="10:10" x14ac:dyDescent="0.25">
      <c r="J214" s="2"/>
    </row>
    <row r="215" spans="10:10" x14ac:dyDescent="0.25">
      <c r="J215" s="2"/>
    </row>
    <row r="216" spans="10:10" x14ac:dyDescent="0.25">
      <c r="J216" s="2"/>
    </row>
    <row r="217" spans="10:10" x14ac:dyDescent="0.25">
      <c r="J217" s="2"/>
    </row>
    <row r="218" spans="10:10" x14ac:dyDescent="0.25">
      <c r="J218" s="2"/>
    </row>
    <row r="219" spans="10:10" x14ac:dyDescent="0.25">
      <c r="J219" s="2"/>
    </row>
    <row r="220" spans="10:10" x14ac:dyDescent="0.25">
      <c r="J220" s="2"/>
    </row>
    <row r="221" spans="10:10" x14ac:dyDescent="0.25">
      <c r="J221" s="2"/>
    </row>
    <row r="222" spans="10:10" x14ac:dyDescent="0.25">
      <c r="J222" s="2"/>
    </row>
    <row r="223" spans="10:10" x14ac:dyDescent="0.25">
      <c r="J223" s="2"/>
    </row>
    <row r="224" spans="10:10" x14ac:dyDescent="0.25">
      <c r="J224" s="2"/>
    </row>
    <row r="225" spans="10:10" x14ac:dyDescent="0.25">
      <c r="J225" s="2"/>
    </row>
    <row r="226" spans="10:10" x14ac:dyDescent="0.25">
      <c r="J226" s="2"/>
    </row>
    <row r="227" spans="10:10" x14ac:dyDescent="0.25">
      <c r="J227" s="2"/>
    </row>
    <row r="228" spans="10:10" x14ac:dyDescent="0.25">
      <c r="J228" s="2"/>
    </row>
    <row r="229" spans="10:10" x14ac:dyDescent="0.25">
      <c r="J229" s="2"/>
    </row>
    <row r="230" spans="10:10" x14ac:dyDescent="0.25">
      <c r="J230" s="2"/>
    </row>
    <row r="231" spans="10:10" x14ac:dyDescent="0.25">
      <c r="J231" s="2"/>
    </row>
    <row r="232" spans="10:10" x14ac:dyDescent="0.25">
      <c r="J232" s="2"/>
    </row>
    <row r="233" spans="10:10" x14ac:dyDescent="0.25">
      <c r="J233" s="2"/>
    </row>
    <row r="234" spans="10:10" x14ac:dyDescent="0.25">
      <c r="J234" s="2"/>
    </row>
    <row r="235" spans="10:10" x14ac:dyDescent="0.25">
      <c r="J235" s="2"/>
    </row>
    <row r="236" spans="10:10" x14ac:dyDescent="0.25">
      <c r="J236" s="2"/>
    </row>
    <row r="237" spans="10:10" x14ac:dyDescent="0.25">
      <c r="J237" s="2"/>
    </row>
    <row r="238" spans="10:10" x14ac:dyDescent="0.25">
      <c r="J238" s="2"/>
    </row>
    <row r="239" spans="10:10" x14ac:dyDescent="0.25">
      <c r="J239" s="2"/>
    </row>
    <row r="240" spans="10:10" x14ac:dyDescent="0.25">
      <c r="J240" s="2"/>
    </row>
    <row r="241" spans="10:10" x14ac:dyDescent="0.25">
      <c r="J241" s="2"/>
    </row>
    <row r="242" spans="10:10" x14ac:dyDescent="0.25">
      <c r="J242" s="2"/>
    </row>
    <row r="243" spans="10:10" x14ac:dyDescent="0.25">
      <c r="J243" s="2"/>
    </row>
    <row r="244" spans="10:10" x14ac:dyDescent="0.25">
      <c r="J244" s="2"/>
    </row>
    <row r="245" spans="10:10" x14ac:dyDescent="0.25">
      <c r="J245" s="2"/>
    </row>
    <row r="246" spans="10:10" x14ac:dyDescent="0.25">
      <c r="J246" s="2"/>
    </row>
    <row r="247" spans="10:10" x14ac:dyDescent="0.25">
      <c r="J247" s="2"/>
    </row>
    <row r="248" spans="10:10" x14ac:dyDescent="0.25">
      <c r="J248" s="2"/>
    </row>
    <row r="249" spans="10:10" x14ac:dyDescent="0.25">
      <c r="J249" s="2"/>
    </row>
    <row r="250" spans="10:10" x14ac:dyDescent="0.25">
      <c r="J250" s="2"/>
    </row>
    <row r="251" spans="10:10" x14ac:dyDescent="0.25">
      <c r="J251" s="2"/>
    </row>
    <row r="252" spans="10:10" x14ac:dyDescent="0.25">
      <c r="J252" s="2"/>
    </row>
    <row r="253" spans="10:10" x14ac:dyDescent="0.25">
      <c r="J253" s="2"/>
    </row>
    <row r="254" spans="10:10" x14ac:dyDescent="0.25">
      <c r="J254" s="2"/>
    </row>
    <row r="255" spans="10:10" x14ac:dyDescent="0.25">
      <c r="J255" s="2"/>
    </row>
    <row r="256" spans="10:10" x14ac:dyDescent="0.25">
      <c r="J256" s="2"/>
    </row>
    <row r="257" spans="10:10" x14ac:dyDescent="0.25">
      <c r="J257" s="2"/>
    </row>
    <row r="258" spans="10:10" x14ac:dyDescent="0.25">
      <c r="J258" s="2"/>
    </row>
    <row r="259" spans="10:10" x14ac:dyDescent="0.25">
      <c r="J259" s="2"/>
    </row>
    <row r="260" spans="10:10" x14ac:dyDescent="0.25">
      <c r="J260" s="2"/>
    </row>
    <row r="261" spans="10:10" x14ac:dyDescent="0.25">
      <c r="J261" s="2"/>
    </row>
    <row r="262" spans="10:10" x14ac:dyDescent="0.25">
      <c r="J262" s="2"/>
    </row>
    <row r="263" spans="10:10" x14ac:dyDescent="0.25">
      <c r="J263" s="2"/>
    </row>
    <row r="264" spans="10:10" x14ac:dyDescent="0.25">
      <c r="J264" s="2"/>
    </row>
    <row r="265" spans="10:10" x14ac:dyDescent="0.25">
      <c r="J265" s="2"/>
    </row>
    <row r="266" spans="10:10" x14ac:dyDescent="0.25">
      <c r="J266" s="2"/>
    </row>
    <row r="267" spans="10:10" x14ac:dyDescent="0.25">
      <c r="J267" s="2"/>
    </row>
    <row r="268" spans="10:10" x14ac:dyDescent="0.25">
      <c r="J268" s="2"/>
    </row>
    <row r="269" spans="10:10" x14ac:dyDescent="0.25">
      <c r="J269" s="2"/>
    </row>
    <row r="270" spans="10:10" x14ac:dyDescent="0.25">
      <c r="J270" s="2"/>
    </row>
    <row r="271" spans="10:10" x14ac:dyDescent="0.25">
      <c r="J271" s="2"/>
    </row>
    <row r="272" spans="10:10" x14ac:dyDescent="0.25">
      <c r="J272" s="2"/>
    </row>
    <row r="273" spans="10:10" x14ac:dyDescent="0.25">
      <c r="J273" s="2"/>
    </row>
    <row r="274" spans="10:10" x14ac:dyDescent="0.25">
      <c r="J274" s="2"/>
    </row>
    <row r="275" spans="10:10" x14ac:dyDescent="0.25">
      <c r="J275" s="2"/>
    </row>
    <row r="276" spans="10:10" x14ac:dyDescent="0.25">
      <c r="J276" s="2"/>
    </row>
    <row r="277" spans="10:10" x14ac:dyDescent="0.25">
      <c r="J277" s="2"/>
    </row>
    <row r="278" spans="10:10" x14ac:dyDescent="0.25">
      <c r="J278" s="2"/>
    </row>
    <row r="279" spans="10:10" x14ac:dyDescent="0.25">
      <c r="J279" s="2"/>
    </row>
    <row r="280" spans="10:10" x14ac:dyDescent="0.25">
      <c r="J280" s="2"/>
    </row>
    <row r="281" spans="10:10" x14ac:dyDescent="0.25">
      <c r="J281" s="2"/>
    </row>
    <row r="282" spans="10:10" x14ac:dyDescent="0.25">
      <c r="J282" s="2"/>
    </row>
    <row r="283" spans="10:10" x14ac:dyDescent="0.25">
      <c r="J283" s="2"/>
    </row>
    <row r="284" spans="10:10" x14ac:dyDescent="0.25">
      <c r="J284" s="2"/>
    </row>
    <row r="285" spans="10:10" x14ac:dyDescent="0.25">
      <c r="J285" s="2"/>
    </row>
    <row r="286" spans="10:10" x14ac:dyDescent="0.25">
      <c r="J286" s="2"/>
    </row>
    <row r="287" spans="10:10" x14ac:dyDescent="0.25">
      <c r="J287" s="2"/>
    </row>
    <row r="288" spans="10:10" x14ac:dyDescent="0.25">
      <c r="J288" s="2"/>
    </row>
    <row r="289" spans="10:10" x14ac:dyDescent="0.25">
      <c r="J289" s="2"/>
    </row>
    <row r="290" spans="10:10" x14ac:dyDescent="0.25">
      <c r="J290" s="2"/>
    </row>
    <row r="291" spans="10:10" x14ac:dyDescent="0.25">
      <c r="J291" s="2"/>
    </row>
    <row r="292" spans="10:10" x14ac:dyDescent="0.25">
      <c r="J292" s="2"/>
    </row>
    <row r="293" spans="10:10" x14ac:dyDescent="0.25">
      <c r="J293" s="2"/>
    </row>
    <row r="294" spans="10:10" x14ac:dyDescent="0.25">
      <c r="J294" s="2"/>
    </row>
    <row r="295" spans="10:10" x14ac:dyDescent="0.25">
      <c r="J295" s="2"/>
    </row>
    <row r="296" spans="10:10" x14ac:dyDescent="0.25">
      <c r="J296" s="2"/>
    </row>
    <row r="297" spans="10:10" x14ac:dyDescent="0.25">
      <c r="J297" s="2"/>
    </row>
    <row r="298" spans="10:10" x14ac:dyDescent="0.25">
      <c r="J298" s="2"/>
    </row>
    <row r="299" spans="10:10" x14ac:dyDescent="0.25">
      <c r="J299" s="2"/>
    </row>
    <row r="300" spans="10:10" x14ac:dyDescent="0.25">
      <c r="J300" s="2"/>
    </row>
    <row r="301" spans="10:10" x14ac:dyDescent="0.25">
      <c r="J301" s="2"/>
    </row>
    <row r="302" spans="10:10" x14ac:dyDescent="0.25">
      <c r="J302" s="2"/>
    </row>
    <row r="303" spans="10:10" x14ac:dyDescent="0.25">
      <c r="J303" s="2"/>
    </row>
    <row r="304" spans="10:10" x14ac:dyDescent="0.25">
      <c r="J304" s="2"/>
    </row>
    <row r="305" spans="10:10" x14ac:dyDescent="0.25">
      <c r="J305" s="2"/>
    </row>
    <row r="306" spans="10:10" x14ac:dyDescent="0.25">
      <c r="J306" s="2"/>
    </row>
    <row r="307" spans="10:10" x14ac:dyDescent="0.25">
      <c r="J307" s="2"/>
    </row>
    <row r="308" spans="10:10" x14ac:dyDescent="0.25">
      <c r="J308" s="2"/>
    </row>
    <row r="309" spans="10:10" x14ac:dyDescent="0.25">
      <c r="J309" s="2"/>
    </row>
    <row r="310" spans="10:10" x14ac:dyDescent="0.25">
      <c r="J310" s="2"/>
    </row>
    <row r="311" spans="10:10" x14ac:dyDescent="0.25">
      <c r="J311" s="2"/>
    </row>
    <row r="312" spans="10:10" x14ac:dyDescent="0.25">
      <c r="J312" s="2"/>
    </row>
    <row r="313" spans="10:10" x14ac:dyDescent="0.25">
      <c r="J313" s="2"/>
    </row>
    <row r="314" spans="10:10" x14ac:dyDescent="0.25">
      <c r="J314" s="2"/>
    </row>
    <row r="315" spans="10:10" x14ac:dyDescent="0.25">
      <c r="J315" s="2"/>
    </row>
    <row r="316" spans="10:10" x14ac:dyDescent="0.25">
      <c r="J316" s="2"/>
    </row>
    <row r="317" spans="10:10" x14ac:dyDescent="0.25">
      <c r="J317" s="2"/>
    </row>
    <row r="318" spans="10:10" x14ac:dyDescent="0.25">
      <c r="J318" s="2"/>
    </row>
    <row r="319" spans="10:10" x14ac:dyDescent="0.25">
      <c r="J319" s="2"/>
    </row>
    <row r="320" spans="10:10" x14ac:dyDescent="0.25">
      <c r="J320" s="2"/>
    </row>
    <row r="321" spans="10:10" x14ac:dyDescent="0.25">
      <c r="J321" s="2"/>
    </row>
    <row r="322" spans="10:10" x14ac:dyDescent="0.25">
      <c r="J322" s="2"/>
    </row>
    <row r="323" spans="10:10" x14ac:dyDescent="0.25">
      <c r="J323" s="2"/>
    </row>
    <row r="324" spans="10:10" x14ac:dyDescent="0.25">
      <c r="J324" s="2"/>
    </row>
    <row r="325" spans="10:10" x14ac:dyDescent="0.25">
      <c r="J325" s="2"/>
    </row>
    <row r="326" spans="10:10" x14ac:dyDescent="0.25">
      <c r="J326" s="2"/>
    </row>
    <row r="327" spans="10:10" x14ac:dyDescent="0.25">
      <c r="J327" s="2"/>
    </row>
    <row r="328" spans="10:10" x14ac:dyDescent="0.25">
      <c r="J328" s="2"/>
    </row>
    <row r="329" spans="10:10" x14ac:dyDescent="0.25">
      <c r="J329" s="2"/>
    </row>
    <row r="330" spans="10:10" x14ac:dyDescent="0.25">
      <c r="J330" s="2"/>
    </row>
    <row r="331" spans="10:10" x14ac:dyDescent="0.25">
      <c r="J331" s="2"/>
    </row>
    <row r="332" spans="10:10" x14ac:dyDescent="0.25">
      <c r="J332" s="2"/>
    </row>
    <row r="333" spans="10:10" x14ac:dyDescent="0.25">
      <c r="J333" s="2"/>
    </row>
    <row r="334" spans="10:10" x14ac:dyDescent="0.25">
      <c r="J334" s="2"/>
    </row>
    <row r="335" spans="10:10" x14ac:dyDescent="0.25">
      <c r="J335" s="2"/>
    </row>
    <row r="336" spans="10:10" x14ac:dyDescent="0.25">
      <c r="J336" s="2"/>
    </row>
    <row r="337" spans="10:10" x14ac:dyDescent="0.25">
      <c r="J337" s="2"/>
    </row>
    <row r="338" spans="10:10" x14ac:dyDescent="0.25">
      <c r="J338" s="2"/>
    </row>
    <row r="339" spans="10:10" x14ac:dyDescent="0.25">
      <c r="J339" s="2"/>
    </row>
    <row r="340" spans="10:10" x14ac:dyDescent="0.25">
      <c r="J340" s="2"/>
    </row>
    <row r="341" spans="10:10" x14ac:dyDescent="0.25">
      <c r="J341" s="2"/>
    </row>
    <row r="342" spans="10:10" x14ac:dyDescent="0.25">
      <c r="J342" s="2"/>
    </row>
    <row r="343" spans="10:10" x14ac:dyDescent="0.25">
      <c r="J343" s="2"/>
    </row>
    <row r="344" spans="10:10" x14ac:dyDescent="0.25">
      <c r="J344" s="2"/>
    </row>
    <row r="345" spans="10:10" x14ac:dyDescent="0.25">
      <c r="J345" s="2"/>
    </row>
    <row r="346" spans="10:10" x14ac:dyDescent="0.25">
      <c r="J346" s="2"/>
    </row>
    <row r="347" spans="10:10" x14ac:dyDescent="0.25">
      <c r="J347" s="2"/>
    </row>
    <row r="348" spans="10:10" x14ac:dyDescent="0.25">
      <c r="J348" s="2"/>
    </row>
    <row r="349" spans="10:10" x14ac:dyDescent="0.25">
      <c r="J349" s="2"/>
    </row>
    <row r="350" spans="10:10" x14ac:dyDescent="0.25">
      <c r="J350" s="2"/>
    </row>
    <row r="351" spans="10:10" x14ac:dyDescent="0.25">
      <c r="J351" s="2"/>
    </row>
    <row r="352" spans="10:10" x14ac:dyDescent="0.25">
      <c r="J352" s="2"/>
    </row>
    <row r="353" spans="10:10" x14ac:dyDescent="0.25">
      <c r="J353" s="2"/>
    </row>
    <row r="354" spans="10:10" x14ac:dyDescent="0.25">
      <c r="J354" s="2"/>
    </row>
    <row r="355" spans="10:10" x14ac:dyDescent="0.25">
      <c r="J355" s="2"/>
    </row>
    <row r="356" spans="10:10" x14ac:dyDescent="0.25">
      <c r="J356" s="2"/>
    </row>
    <row r="357" spans="10:10" x14ac:dyDescent="0.25">
      <c r="J357" s="2"/>
    </row>
    <row r="358" spans="10:10" x14ac:dyDescent="0.25">
      <c r="J358" s="2"/>
    </row>
    <row r="359" spans="10:10" x14ac:dyDescent="0.25">
      <c r="J359" s="2"/>
    </row>
    <row r="360" spans="10:10" x14ac:dyDescent="0.25">
      <c r="J360" s="2"/>
    </row>
    <row r="361" spans="10:10" x14ac:dyDescent="0.25">
      <c r="J361" s="2"/>
    </row>
    <row r="362" spans="10:10" x14ac:dyDescent="0.25">
      <c r="J362" s="2"/>
    </row>
    <row r="363" spans="10:10" x14ac:dyDescent="0.25">
      <c r="J363" s="2"/>
    </row>
    <row r="364" spans="10:10" x14ac:dyDescent="0.25">
      <c r="J364" s="2"/>
    </row>
    <row r="365" spans="10:10" x14ac:dyDescent="0.25">
      <c r="J365" s="2"/>
    </row>
    <row r="366" spans="10:10" x14ac:dyDescent="0.25">
      <c r="J366" s="2"/>
    </row>
    <row r="367" spans="10:10" x14ac:dyDescent="0.25">
      <c r="J367" s="2"/>
    </row>
    <row r="368" spans="10:10" x14ac:dyDescent="0.25">
      <c r="J368" s="2"/>
    </row>
    <row r="369" spans="10:10" x14ac:dyDescent="0.25">
      <c r="J369" s="2"/>
    </row>
    <row r="370" spans="10:10" x14ac:dyDescent="0.25">
      <c r="J370" s="2"/>
    </row>
    <row r="371" spans="10:10" x14ac:dyDescent="0.25">
      <c r="J371" s="2"/>
    </row>
    <row r="372" spans="10:10" x14ac:dyDescent="0.25">
      <c r="J372" s="2"/>
    </row>
    <row r="373" spans="10:10" x14ac:dyDescent="0.25">
      <c r="J373" s="2"/>
    </row>
    <row r="374" spans="10:10" x14ac:dyDescent="0.25">
      <c r="J374" s="2"/>
    </row>
    <row r="375" spans="10:10" x14ac:dyDescent="0.25">
      <c r="J375" s="2"/>
    </row>
    <row r="376" spans="10:10" x14ac:dyDescent="0.25">
      <c r="J376" s="2"/>
    </row>
    <row r="377" spans="10:10" x14ac:dyDescent="0.25">
      <c r="J377" s="2"/>
    </row>
    <row r="378" spans="10:10" x14ac:dyDescent="0.25">
      <c r="J378" s="2"/>
    </row>
    <row r="379" spans="10:10" x14ac:dyDescent="0.25">
      <c r="J379" s="2"/>
    </row>
    <row r="380" spans="10:10" x14ac:dyDescent="0.25">
      <c r="J380" s="2"/>
    </row>
    <row r="381" spans="10:10" x14ac:dyDescent="0.25">
      <c r="J381" s="2"/>
    </row>
    <row r="382" spans="10:10" x14ac:dyDescent="0.25">
      <c r="J382" s="2"/>
    </row>
    <row r="383" spans="10:10" x14ac:dyDescent="0.25">
      <c r="J383" s="2"/>
    </row>
    <row r="384" spans="10:10" x14ac:dyDescent="0.25">
      <c r="J384" s="2"/>
    </row>
    <row r="385" spans="10:10" x14ac:dyDescent="0.25">
      <c r="J385" s="2"/>
    </row>
    <row r="386" spans="10:10" x14ac:dyDescent="0.25">
      <c r="J386" s="2"/>
    </row>
    <row r="387" spans="10:10" x14ac:dyDescent="0.25">
      <c r="J387" s="2"/>
    </row>
    <row r="388" spans="10:10" x14ac:dyDescent="0.25">
      <c r="J388" s="2"/>
    </row>
    <row r="389" spans="10:10" x14ac:dyDescent="0.25">
      <c r="J389" s="2"/>
    </row>
    <row r="390" spans="10:10" x14ac:dyDescent="0.25">
      <c r="J390" s="2"/>
    </row>
    <row r="391" spans="10:10" x14ac:dyDescent="0.25">
      <c r="J391" s="2"/>
    </row>
    <row r="392" spans="10:10" x14ac:dyDescent="0.25">
      <c r="J392" s="2"/>
    </row>
    <row r="393" spans="10:10" x14ac:dyDescent="0.25">
      <c r="J393" s="2"/>
    </row>
    <row r="394" spans="10:10" x14ac:dyDescent="0.25">
      <c r="J394" s="2"/>
    </row>
    <row r="395" spans="10:10" x14ac:dyDescent="0.25">
      <c r="J395" s="2"/>
    </row>
    <row r="396" spans="10:10" x14ac:dyDescent="0.25">
      <c r="J396" s="2"/>
    </row>
    <row r="397" spans="10:10" x14ac:dyDescent="0.25">
      <c r="J397" s="2"/>
    </row>
    <row r="398" spans="10:10" x14ac:dyDescent="0.25">
      <c r="J398" s="2"/>
    </row>
    <row r="399" spans="10:10" x14ac:dyDescent="0.25">
      <c r="J399" s="2"/>
    </row>
    <row r="400" spans="10:10" x14ac:dyDescent="0.25">
      <c r="J400" s="2"/>
    </row>
    <row r="401" spans="10:10" x14ac:dyDescent="0.25">
      <c r="J401" s="2"/>
    </row>
    <row r="402" spans="10:10" x14ac:dyDescent="0.25">
      <c r="J402" s="2"/>
    </row>
    <row r="403" spans="10:10" x14ac:dyDescent="0.25">
      <c r="J403" s="2"/>
    </row>
    <row r="404" spans="10:10" x14ac:dyDescent="0.25">
      <c r="J404" s="2"/>
    </row>
    <row r="405" spans="10:10" x14ac:dyDescent="0.25">
      <c r="J405" s="2"/>
    </row>
    <row r="406" spans="10:10" x14ac:dyDescent="0.25">
      <c r="J406" s="2"/>
    </row>
    <row r="407" spans="10:10" x14ac:dyDescent="0.25">
      <c r="J407" s="2"/>
    </row>
    <row r="408" spans="10:10" x14ac:dyDescent="0.25">
      <c r="J408" s="2"/>
    </row>
    <row r="409" spans="10:10" x14ac:dyDescent="0.25">
      <c r="J409" s="2"/>
    </row>
    <row r="410" spans="10:10" x14ac:dyDescent="0.25">
      <c r="J410" s="2"/>
    </row>
    <row r="411" spans="10:10" x14ac:dyDescent="0.25">
      <c r="J411" s="2"/>
    </row>
    <row r="412" spans="10:10" x14ac:dyDescent="0.25">
      <c r="J412" s="2"/>
    </row>
    <row r="413" spans="10:10" x14ac:dyDescent="0.25">
      <c r="J413" s="2"/>
    </row>
    <row r="414" spans="10:10" x14ac:dyDescent="0.25">
      <c r="J414" s="2"/>
    </row>
    <row r="415" spans="10:10" x14ac:dyDescent="0.25">
      <c r="J415" s="2"/>
    </row>
    <row r="416" spans="10:10" x14ac:dyDescent="0.25">
      <c r="J416" s="2"/>
    </row>
    <row r="417" spans="10:10" x14ac:dyDescent="0.25">
      <c r="J417" s="2"/>
    </row>
    <row r="418" spans="10:10" x14ac:dyDescent="0.25">
      <c r="J418" s="2"/>
    </row>
    <row r="419" spans="10:10" x14ac:dyDescent="0.25">
      <c r="J419" s="2"/>
    </row>
    <row r="420" spans="10:10" x14ac:dyDescent="0.25">
      <c r="J420" s="2"/>
    </row>
    <row r="421" spans="10:10" x14ac:dyDescent="0.25">
      <c r="J421" s="2"/>
    </row>
    <row r="422" spans="10:10" x14ac:dyDescent="0.25">
      <c r="J422" s="2"/>
    </row>
    <row r="423" spans="10:10" x14ac:dyDescent="0.25">
      <c r="J423" s="2"/>
    </row>
    <row r="424" spans="10:10" x14ac:dyDescent="0.25">
      <c r="J424" s="2"/>
    </row>
    <row r="425" spans="10:10" x14ac:dyDescent="0.25">
      <c r="J425" s="2"/>
    </row>
    <row r="426" spans="10:10" x14ac:dyDescent="0.25">
      <c r="J426" s="2"/>
    </row>
    <row r="427" spans="10:10" x14ac:dyDescent="0.25">
      <c r="J427" s="2"/>
    </row>
    <row r="428" spans="10:10" x14ac:dyDescent="0.25">
      <c r="J428" s="2"/>
    </row>
    <row r="429" spans="10:10" x14ac:dyDescent="0.25">
      <c r="J429" s="2"/>
    </row>
    <row r="430" spans="10:10" x14ac:dyDescent="0.25">
      <c r="J430" s="2"/>
    </row>
    <row r="431" spans="10:10" x14ac:dyDescent="0.25">
      <c r="J431" s="2"/>
    </row>
    <row r="432" spans="10:10" x14ac:dyDescent="0.25">
      <c r="J432" s="2"/>
    </row>
    <row r="433" spans="10:10" x14ac:dyDescent="0.25">
      <c r="J433" s="2"/>
    </row>
    <row r="434" spans="10:10" x14ac:dyDescent="0.25">
      <c r="J434" s="2"/>
    </row>
    <row r="435" spans="10:10" x14ac:dyDescent="0.25">
      <c r="J435" s="2"/>
    </row>
    <row r="436" spans="10:10" x14ac:dyDescent="0.25">
      <c r="J436" s="2"/>
    </row>
    <row r="437" spans="10:10" x14ac:dyDescent="0.25">
      <c r="J437" s="2"/>
    </row>
    <row r="438" spans="10:10" x14ac:dyDescent="0.25">
      <c r="J438" s="2"/>
    </row>
    <row r="439" spans="10:10" x14ac:dyDescent="0.25">
      <c r="J439" s="2"/>
    </row>
    <row r="440" spans="10:10" x14ac:dyDescent="0.25">
      <c r="J440" s="2"/>
    </row>
    <row r="441" spans="10:10" x14ac:dyDescent="0.25">
      <c r="J441" s="2"/>
    </row>
    <row r="442" spans="10:10" x14ac:dyDescent="0.25">
      <c r="J442" s="2"/>
    </row>
    <row r="443" spans="10:10" x14ac:dyDescent="0.25">
      <c r="J443" s="2"/>
    </row>
    <row r="444" spans="10:10" x14ac:dyDescent="0.25">
      <c r="J444" s="2"/>
    </row>
    <row r="445" spans="10:10" x14ac:dyDescent="0.25">
      <c r="J445" s="2"/>
    </row>
    <row r="446" spans="10:10" x14ac:dyDescent="0.25">
      <c r="J446" s="2"/>
    </row>
    <row r="447" spans="10:10" x14ac:dyDescent="0.25">
      <c r="J447" s="2"/>
    </row>
    <row r="448" spans="10:10" x14ac:dyDescent="0.25">
      <c r="J448" s="2"/>
    </row>
    <row r="449" spans="10:10" x14ac:dyDescent="0.25">
      <c r="J449" s="2"/>
    </row>
    <row r="450" spans="10:10" x14ac:dyDescent="0.25">
      <c r="J450" s="2"/>
    </row>
    <row r="451" spans="10:10" x14ac:dyDescent="0.25">
      <c r="J451" s="2"/>
    </row>
    <row r="452" spans="10:10" x14ac:dyDescent="0.25">
      <c r="J452" s="2"/>
    </row>
    <row r="453" spans="10:10" x14ac:dyDescent="0.25">
      <c r="J453" s="2"/>
    </row>
    <row r="454" spans="10:10" x14ac:dyDescent="0.25">
      <c r="J454" s="2"/>
    </row>
    <row r="455" spans="10:10" x14ac:dyDescent="0.25">
      <c r="J455" s="2"/>
    </row>
    <row r="456" spans="10:10" x14ac:dyDescent="0.25">
      <c r="J456" s="2"/>
    </row>
    <row r="457" spans="10:10" x14ac:dyDescent="0.25">
      <c r="J457" s="2"/>
    </row>
    <row r="458" spans="10:10" x14ac:dyDescent="0.25">
      <c r="J458" s="2"/>
    </row>
    <row r="459" spans="10:10" x14ac:dyDescent="0.25">
      <c r="J459" s="2"/>
    </row>
    <row r="460" spans="10:10" x14ac:dyDescent="0.25">
      <c r="J460" s="2"/>
    </row>
    <row r="461" spans="10:10" x14ac:dyDescent="0.25">
      <c r="J461" s="2"/>
    </row>
    <row r="462" spans="10:10" x14ac:dyDescent="0.25">
      <c r="J462" s="2"/>
    </row>
    <row r="463" spans="10:10" x14ac:dyDescent="0.25">
      <c r="J463" s="2"/>
    </row>
    <row r="464" spans="10:10" x14ac:dyDescent="0.25">
      <c r="J464" s="2"/>
    </row>
    <row r="465" spans="10:10" x14ac:dyDescent="0.25">
      <c r="J465" s="2"/>
    </row>
    <row r="466" spans="10:10" x14ac:dyDescent="0.25">
      <c r="J466" s="2"/>
    </row>
    <row r="467" spans="10:10" x14ac:dyDescent="0.25">
      <c r="J467" s="2"/>
    </row>
    <row r="468" spans="10:10" x14ac:dyDescent="0.25">
      <c r="J468" s="2"/>
    </row>
    <row r="469" spans="10:10" x14ac:dyDescent="0.25">
      <c r="J469" s="2"/>
    </row>
    <row r="470" spans="10:10" x14ac:dyDescent="0.25">
      <c r="J470" s="2"/>
    </row>
    <row r="471" spans="10:10" x14ac:dyDescent="0.25">
      <c r="J471" s="2"/>
    </row>
    <row r="472" spans="10:10" x14ac:dyDescent="0.25">
      <c r="J472" s="2"/>
    </row>
    <row r="473" spans="10:10" x14ac:dyDescent="0.25">
      <c r="J473" s="2"/>
    </row>
    <row r="474" spans="10:10" x14ac:dyDescent="0.25">
      <c r="J474" s="2"/>
    </row>
    <row r="475" spans="10:10" x14ac:dyDescent="0.25">
      <c r="J475" s="2"/>
    </row>
    <row r="476" spans="10:10" x14ac:dyDescent="0.25">
      <c r="J476" s="2"/>
    </row>
    <row r="477" spans="10:10" x14ac:dyDescent="0.25">
      <c r="J477" s="2"/>
    </row>
    <row r="478" spans="10:10" x14ac:dyDescent="0.25">
      <c r="J478" s="2"/>
    </row>
    <row r="479" spans="10:10" x14ac:dyDescent="0.25">
      <c r="J479" s="2"/>
    </row>
    <row r="480" spans="10:10" x14ac:dyDescent="0.25">
      <c r="J480" s="2"/>
    </row>
    <row r="481" spans="10:10" x14ac:dyDescent="0.25">
      <c r="J481" s="2"/>
    </row>
    <row r="482" spans="10:10" x14ac:dyDescent="0.25">
      <c r="J482" s="2"/>
    </row>
    <row r="483" spans="10:10" x14ac:dyDescent="0.25">
      <c r="J483" s="2"/>
    </row>
    <row r="484" spans="10:10" x14ac:dyDescent="0.25">
      <c r="J484" s="2"/>
    </row>
    <row r="485" spans="10:10" x14ac:dyDescent="0.25">
      <c r="J485" s="2"/>
    </row>
    <row r="486" spans="10:10" x14ac:dyDescent="0.25">
      <c r="J486" s="2"/>
    </row>
    <row r="487" spans="10:10" x14ac:dyDescent="0.25">
      <c r="J487" s="2"/>
    </row>
    <row r="488" spans="10:10" x14ac:dyDescent="0.25">
      <c r="J488" s="2"/>
    </row>
    <row r="489" spans="10:10" x14ac:dyDescent="0.25">
      <c r="J489" s="2"/>
    </row>
    <row r="490" spans="10:10" x14ac:dyDescent="0.25">
      <c r="J490" s="2"/>
    </row>
    <row r="491" spans="10:10" x14ac:dyDescent="0.25">
      <c r="J491" s="2"/>
    </row>
    <row r="492" spans="10:10" x14ac:dyDescent="0.25">
      <c r="J492" s="2"/>
    </row>
    <row r="493" spans="10:10" x14ac:dyDescent="0.25">
      <c r="J493" s="2"/>
    </row>
    <row r="494" spans="10:10" x14ac:dyDescent="0.25">
      <c r="J494" s="2"/>
    </row>
    <row r="495" spans="10:10" x14ac:dyDescent="0.25">
      <c r="J495" s="2"/>
    </row>
    <row r="496" spans="10:10" x14ac:dyDescent="0.25">
      <c r="J496" s="2"/>
    </row>
    <row r="497" spans="10:10" x14ac:dyDescent="0.25">
      <c r="J497" s="2"/>
    </row>
    <row r="498" spans="10:10" x14ac:dyDescent="0.25">
      <c r="J498" s="2"/>
    </row>
    <row r="499" spans="10:10" x14ac:dyDescent="0.25">
      <c r="J499" s="2"/>
    </row>
    <row r="500" spans="10:10" x14ac:dyDescent="0.25">
      <c r="J500" s="2"/>
    </row>
    <row r="501" spans="10:10" x14ac:dyDescent="0.25">
      <c r="J501" s="2"/>
    </row>
    <row r="502" spans="10:10" x14ac:dyDescent="0.25">
      <c r="J502" s="2"/>
    </row>
    <row r="503" spans="10:10" x14ac:dyDescent="0.25">
      <c r="J503" s="2"/>
    </row>
    <row r="504" spans="10:10" x14ac:dyDescent="0.25">
      <c r="J504" s="2"/>
    </row>
    <row r="505" spans="10:10" x14ac:dyDescent="0.25">
      <c r="J505" s="2"/>
    </row>
    <row r="506" spans="10:10" x14ac:dyDescent="0.25">
      <c r="J506" s="2"/>
    </row>
    <row r="507" spans="10:10" x14ac:dyDescent="0.25">
      <c r="J507" s="2"/>
    </row>
    <row r="508" spans="10:10" x14ac:dyDescent="0.25">
      <c r="J508" s="2"/>
    </row>
    <row r="509" spans="10:10" x14ac:dyDescent="0.25">
      <c r="J509" s="2"/>
    </row>
    <row r="510" spans="10:10" x14ac:dyDescent="0.25">
      <c r="J510" s="2"/>
    </row>
    <row r="511" spans="10:10" x14ac:dyDescent="0.25">
      <c r="J511" s="2"/>
    </row>
    <row r="512" spans="10:10" x14ac:dyDescent="0.25">
      <c r="J512" s="2"/>
    </row>
    <row r="513" spans="10:10" x14ac:dyDescent="0.25">
      <c r="J513" s="2"/>
    </row>
    <row r="514" spans="10:10" x14ac:dyDescent="0.25">
      <c r="J514" s="2"/>
    </row>
    <row r="515" spans="10:10" x14ac:dyDescent="0.25">
      <c r="J515" s="2"/>
    </row>
    <row r="516" spans="10:10" x14ac:dyDescent="0.25">
      <c r="J516" s="2"/>
    </row>
    <row r="517" spans="10:10" x14ac:dyDescent="0.25">
      <c r="J517" s="2"/>
    </row>
    <row r="518" spans="10:10" x14ac:dyDescent="0.25">
      <c r="J518" s="2"/>
    </row>
    <row r="519" spans="10:10" x14ac:dyDescent="0.25">
      <c r="J519" s="2"/>
    </row>
    <row r="520" spans="10:10" x14ac:dyDescent="0.25">
      <c r="J520" s="2"/>
    </row>
    <row r="521" spans="10:10" x14ac:dyDescent="0.25">
      <c r="J521" s="2"/>
    </row>
    <row r="522" spans="10:10" x14ac:dyDescent="0.25">
      <c r="J522" s="2"/>
    </row>
    <row r="523" spans="10:10" x14ac:dyDescent="0.25">
      <c r="J523" s="2"/>
    </row>
    <row r="524" spans="10:10" x14ac:dyDescent="0.25">
      <c r="J524" s="2"/>
    </row>
    <row r="525" spans="10:10" x14ac:dyDescent="0.25">
      <c r="J525" s="2"/>
    </row>
    <row r="526" spans="10:10" x14ac:dyDescent="0.25">
      <c r="J526" s="2"/>
    </row>
    <row r="527" spans="10:10" x14ac:dyDescent="0.25">
      <c r="J527" s="2"/>
    </row>
    <row r="528" spans="10:10" x14ac:dyDescent="0.25">
      <c r="J528" s="2"/>
    </row>
    <row r="529" spans="10:10" x14ac:dyDescent="0.25">
      <c r="J529" s="2"/>
    </row>
    <row r="530" spans="10:10" x14ac:dyDescent="0.25">
      <c r="J530" s="2"/>
    </row>
    <row r="531" spans="10:10" x14ac:dyDescent="0.25">
      <c r="J531" s="2"/>
    </row>
    <row r="532" spans="10:10" x14ac:dyDescent="0.25">
      <c r="J532" s="2"/>
    </row>
    <row r="533" spans="10:10" x14ac:dyDescent="0.25">
      <c r="J533" s="2"/>
    </row>
    <row r="534" spans="10:10" x14ac:dyDescent="0.25">
      <c r="J534" s="2"/>
    </row>
    <row r="535" spans="10:10" x14ac:dyDescent="0.25">
      <c r="J535" s="2"/>
    </row>
    <row r="536" spans="10:10" x14ac:dyDescent="0.25">
      <c r="J536" s="2"/>
    </row>
    <row r="537" spans="10:10" x14ac:dyDescent="0.25">
      <c r="J537" s="2"/>
    </row>
    <row r="538" spans="10:10" x14ac:dyDescent="0.25">
      <c r="J538" s="2"/>
    </row>
    <row r="539" spans="10:10" x14ac:dyDescent="0.25">
      <c r="J539" s="2"/>
    </row>
    <row r="540" spans="10:10" x14ac:dyDescent="0.25">
      <c r="J540" s="2"/>
    </row>
    <row r="541" spans="10:10" x14ac:dyDescent="0.25">
      <c r="J541" s="2"/>
    </row>
    <row r="542" spans="10:10" x14ac:dyDescent="0.25">
      <c r="J542" s="2"/>
    </row>
    <row r="543" spans="10:10" x14ac:dyDescent="0.25">
      <c r="J543" s="2"/>
    </row>
    <row r="544" spans="10:10" x14ac:dyDescent="0.25">
      <c r="J544" s="2"/>
    </row>
    <row r="545" spans="10:10" x14ac:dyDescent="0.25">
      <c r="J545" s="2"/>
    </row>
    <row r="546" spans="10:10" x14ac:dyDescent="0.25">
      <c r="J546" s="2"/>
    </row>
    <row r="547" spans="10:10" x14ac:dyDescent="0.25">
      <c r="J547" s="2"/>
    </row>
    <row r="548" spans="10:10" x14ac:dyDescent="0.25">
      <c r="J548" s="2"/>
    </row>
    <row r="549" spans="10:10" x14ac:dyDescent="0.25">
      <c r="J549" s="2"/>
    </row>
    <row r="550" spans="10:10" x14ac:dyDescent="0.25">
      <c r="J550" s="2"/>
    </row>
    <row r="551" spans="10:10" x14ac:dyDescent="0.25">
      <c r="J551" s="2"/>
    </row>
    <row r="552" spans="10:10" x14ac:dyDescent="0.25">
      <c r="J552" s="2"/>
    </row>
    <row r="553" spans="10:10" x14ac:dyDescent="0.25">
      <c r="J553" s="2"/>
    </row>
    <row r="554" spans="10:10" x14ac:dyDescent="0.25">
      <c r="J554" s="2"/>
    </row>
    <row r="555" spans="10:10" x14ac:dyDescent="0.25">
      <c r="J555" s="2"/>
    </row>
    <row r="556" spans="10:10" x14ac:dyDescent="0.25">
      <c r="J556" s="2"/>
    </row>
    <row r="557" spans="10:10" x14ac:dyDescent="0.25">
      <c r="J557" s="2"/>
    </row>
    <row r="558" spans="10:10" x14ac:dyDescent="0.25">
      <c r="J558" s="2"/>
    </row>
    <row r="559" spans="10:10" x14ac:dyDescent="0.25">
      <c r="J559" s="2"/>
    </row>
    <row r="560" spans="10:10" x14ac:dyDescent="0.25">
      <c r="J560" s="2"/>
    </row>
    <row r="561" spans="10:10" x14ac:dyDescent="0.25">
      <c r="J561" s="2"/>
    </row>
    <row r="562" spans="10:10" x14ac:dyDescent="0.25">
      <c r="J562" s="2"/>
    </row>
    <row r="563" spans="10:10" x14ac:dyDescent="0.25">
      <c r="J563" s="2"/>
    </row>
    <row r="564" spans="10:10" x14ac:dyDescent="0.25">
      <c r="J564" s="2"/>
    </row>
    <row r="565" spans="10:10" x14ac:dyDescent="0.25">
      <c r="J565" s="2"/>
    </row>
    <row r="566" spans="10:10" x14ac:dyDescent="0.25">
      <c r="J566" s="2"/>
    </row>
    <row r="567" spans="10:10" x14ac:dyDescent="0.25">
      <c r="J567" s="2"/>
    </row>
    <row r="568" spans="10:10" x14ac:dyDescent="0.25">
      <c r="J568" s="2"/>
    </row>
    <row r="569" spans="10:10" x14ac:dyDescent="0.25">
      <c r="J569" s="2"/>
    </row>
    <row r="570" spans="10:10" x14ac:dyDescent="0.25">
      <c r="J570" s="2"/>
    </row>
    <row r="571" spans="10:10" x14ac:dyDescent="0.25">
      <c r="J571" s="2"/>
    </row>
    <row r="572" spans="10:10" x14ac:dyDescent="0.25">
      <c r="J572" s="2"/>
    </row>
    <row r="573" spans="10:10" x14ac:dyDescent="0.25">
      <c r="J573" s="2"/>
    </row>
    <row r="574" spans="10:10" x14ac:dyDescent="0.25">
      <c r="J574" s="2"/>
    </row>
    <row r="575" spans="10:10" x14ac:dyDescent="0.25">
      <c r="J575" s="2"/>
    </row>
    <row r="576" spans="10:10" x14ac:dyDescent="0.25">
      <c r="J576" s="2"/>
    </row>
    <row r="577" spans="10:10" x14ac:dyDescent="0.25">
      <c r="J577" s="2"/>
    </row>
    <row r="578" spans="10:10" x14ac:dyDescent="0.25">
      <c r="J578" s="2"/>
    </row>
    <row r="579" spans="10:10" x14ac:dyDescent="0.25">
      <c r="J579" s="2"/>
    </row>
    <row r="580" spans="10:10" x14ac:dyDescent="0.25">
      <c r="J580" s="2"/>
    </row>
    <row r="581" spans="10:10" x14ac:dyDescent="0.25">
      <c r="J581" s="2"/>
    </row>
    <row r="582" spans="10:10" x14ac:dyDescent="0.25">
      <c r="J582" s="2"/>
    </row>
    <row r="583" spans="10:10" x14ac:dyDescent="0.25">
      <c r="J583" s="2"/>
    </row>
    <row r="584" spans="10:10" x14ac:dyDescent="0.25">
      <c r="J584" s="2"/>
    </row>
    <row r="585" spans="10:10" x14ac:dyDescent="0.25">
      <c r="J585" s="2"/>
    </row>
    <row r="586" spans="10:10" x14ac:dyDescent="0.25">
      <c r="J586" s="2"/>
    </row>
    <row r="587" spans="10:10" x14ac:dyDescent="0.25">
      <c r="J587" s="2"/>
    </row>
    <row r="588" spans="10:10" x14ac:dyDescent="0.25">
      <c r="J588" s="2"/>
    </row>
    <row r="589" spans="10:10" x14ac:dyDescent="0.25">
      <c r="J589" s="2"/>
    </row>
    <row r="590" spans="10:10" x14ac:dyDescent="0.25">
      <c r="J590" s="2"/>
    </row>
    <row r="591" spans="10:10" x14ac:dyDescent="0.25">
      <c r="J591" s="2"/>
    </row>
    <row r="592" spans="10:10" x14ac:dyDescent="0.25">
      <c r="J592" s="2"/>
    </row>
    <row r="593" spans="10:10" x14ac:dyDescent="0.25">
      <c r="J593" s="2"/>
    </row>
    <row r="594" spans="10:10" x14ac:dyDescent="0.25">
      <c r="J594" s="2"/>
    </row>
    <row r="595" spans="10:10" x14ac:dyDescent="0.25">
      <c r="J595" s="2"/>
    </row>
    <row r="596" spans="10:10" x14ac:dyDescent="0.25">
      <c r="J596" s="2"/>
    </row>
    <row r="597" spans="10:10" x14ac:dyDescent="0.25">
      <c r="J597" s="2"/>
    </row>
    <row r="598" spans="10:10" x14ac:dyDescent="0.25">
      <c r="J598" s="2"/>
    </row>
    <row r="599" spans="10:10" x14ac:dyDescent="0.25">
      <c r="J599" s="2"/>
    </row>
    <row r="600" spans="10:10" x14ac:dyDescent="0.25">
      <c r="J600" s="2"/>
    </row>
    <row r="601" spans="10:10" x14ac:dyDescent="0.25">
      <c r="J601" s="2"/>
    </row>
  </sheetData>
  <mergeCells count="6">
    <mergeCell ref="A4:M5"/>
    <mergeCell ref="A10:M10"/>
    <mergeCell ref="A12:M12"/>
    <mergeCell ref="A6:M6"/>
    <mergeCell ref="A2:M3"/>
    <mergeCell ref="A9:J9"/>
  </mergeCells>
  <pageMargins left="0.70866141732283472" right="0.70866141732283472" top="0.39370078740157483" bottom="0.39370078740157483" header="0.31496062992125984" footer="0.31496062992125984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OMTS</dc:creator>
  <cp:lastModifiedBy>Пользователь Windows</cp:lastModifiedBy>
  <cp:lastPrinted>2026-06-15T08:21:07Z</cp:lastPrinted>
  <dcterms:created xsi:type="dcterms:W3CDTF">2019-01-24T22:36:25Z</dcterms:created>
  <dcterms:modified xsi:type="dcterms:W3CDTF">2026-08-06T08:43:34Z</dcterms:modified>
</cp:coreProperties>
</file>