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6765" yWindow="1005" windowWidth="19320" windowHeight="12105"/>
  </bookViews>
  <sheets>
    <sheet name="Товары" sheetId="3" r:id="rId1"/>
  </sheets>
  <definedNames>
    <definedName name="_ftn1" localSheetId="0">Товары!#REF!</definedName>
    <definedName name="_ftnref1" localSheetId="0">Товары!$F$9</definedName>
    <definedName name="_xlnm.Print_Area" localSheetId="0">Товары!$A$1:$O$19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" i="3" l="1"/>
</calcChain>
</file>

<file path=xl/sharedStrings.xml><?xml version="1.0" encoding="utf-8"?>
<sst xmlns="http://schemas.openxmlformats.org/spreadsheetml/2006/main" count="49" uniqueCount="33">
  <si>
    <t>Единица измерения</t>
  </si>
  <si>
    <t xml:space="preserve">Наименование товара, работы, услуги по КТРУ  </t>
  </si>
  <si>
    <t>Наименование товара, работы, услуги согласно описанию объекта закупки</t>
  </si>
  <si>
    <t>Ценовые значения анализа рынка</t>
  </si>
  <si>
    <t>Ср. рыночная цена за единицу (руб.)</t>
  </si>
  <si>
    <t>Цена за ед.(руб.)</t>
  </si>
  <si>
    <t>Итоговое значение НМЦК (ЦК) (руб.)</t>
  </si>
  <si>
    <t xml:space="preserve">Кол-во </t>
  </si>
  <si>
    <t>Коэффициент вариации (V)</t>
  </si>
  <si>
    <t xml:space="preserve">№
п/п
</t>
  </si>
  <si>
    <t>Обоснование цены контракта, заключаемого с единственным поставщиком (подрядчиком, исполнителем) (ЦК)</t>
  </si>
  <si>
    <t>Типовая принадлежность</t>
  </si>
  <si>
    <t>Расчет (ЦК)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</si>
  <si>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</si>
  <si>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</si>
  <si>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 xml:space="preserve">Всего
НМЦК (ЦК)/цена единицы товара (работы, услуги) с учетом ЛБО (руб.)
</t>
  </si>
  <si>
    <t>Начальная сумма цен единиц товара:</t>
  </si>
  <si>
    <t>Максимальное значение цены контракта в соответствии с лимитами бюджетных обязательств:</t>
  </si>
  <si>
    <t>x</t>
  </si>
  <si>
    <t>Начальная сумма единиц работы (услуги):</t>
  </si>
  <si>
    <t>х</t>
  </si>
  <si>
    <r>
      <t xml:space="preserve">Используемый метод определения  </t>
    </r>
    <r>
      <rPr>
        <sz val="12"/>
        <rFont val="Times New Roman"/>
        <family val="1"/>
        <charset val="204"/>
      </rPr>
      <t>цены контракта, заключаемого с единственным поставщиком (подрядчиком, исполнителем) (ЦК):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Исполнителей обладающих опытом оказания соответствующих услуг.</t>
    </r>
  </si>
  <si>
    <t>Итого НМЦК (ЦК):</t>
  </si>
  <si>
    <t>Дата подготовки обоснования цены контракта, заключаемого с единственным поставщиком (подрядчиком, исполнителем) (ЦК): 22.07.2026</t>
  </si>
  <si>
    <r>
      <t xml:space="preserve">
Предмет контракта: </t>
    </r>
    <r>
      <rPr>
        <sz val="12"/>
        <rFont val="Times New Roman"/>
        <family val="1"/>
        <charset val="204"/>
      </rPr>
      <t xml:space="preserve"> Оказание услуг по вывозу отходов, не относящихся к твёрдым коммунальным и жидким бытовым отходам для обеспечения нужд Управления Федерального казначейства по Ивановской области.
</t>
    </r>
  </si>
  <si>
    <t xml:space="preserve">
 Оказание услуг по вывозу отходов, не относящихся к твёрдым коммунальным и жидким бытовым отходам для обеспечения нужд Управления Федерального казначейства по Ивановской области.
</t>
  </si>
  <si>
    <t>Источник №1
№ 7812 от 20.07.2026</t>
  </si>
  <si>
    <t>Источник №2
№ 7814 от 20.07.2026</t>
  </si>
  <si>
    <t>Реквизиты запросов ценовой информации (в т.ч. в ЕИС): Запрос направлен в 5 организаций: исх. от 14.07.2026 № 50-24-41/4582, в ЕИС от 14.07.2026 № 0828100000726000640.
Ответ получен от 3 (трех) организаций на основании данной информации произведен расчет ЦК: Источник № 1 - № 7812 от 20.07.2026, Источник № 2 - № 7814 от 20.07.2026, Источник № 3 - № 7813 от 20.07.2026</t>
  </si>
  <si>
    <t>Источник №3
№ 7813 от 20.07.2026</t>
  </si>
  <si>
    <t>м3</t>
  </si>
  <si>
    <t>15 400,00*</t>
  </si>
  <si>
    <t xml:space="preserve">* цена за 1 м3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</si>
</sst>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0" fontId="29" fillId="0" borderId="0"/>
  </cellStyleXfs>
  <cellXfs count="79">
    <xf numFmtId="0" fontId="0" fillId="0" borderId="0" xfId="0"/>
    <xf numFmtId="0" fontId="0" fillId="15" borderId="0" xfId="0" applyFill="1"/>
    <xf numFmtId="0" fontId="27" fillId="15" borderId="0" xfId="0" applyFont="1" applyFill="1"/>
    <xf numFmtId="0" fontId="24" fillId="15" borderId="0" xfId="0" applyFont="1" applyFill="1"/>
    <xf numFmtId="0" fontId="24" fillId="0" borderId="0" xfId="0" applyFont="1" applyFill="1"/>
    <xf numFmtId="0" fontId="26" fillId="15" borderId="0" xfId="0" applyFont="1" applyFill="1" applyAlignment="1">
      <alignment horizontal="right" vertical="top"/>
    </xf>
    <xf numFmtId="0" fontId="26" fillId="15" borderId="0" xfId="0" applyFont="1" applyFill="1"/>
    <xf numFmtId="0" fontId="6" fillId="15" borderId="0" xfId="0" applyFont="1" applyFill="1"/>
    <xf numFmtId="0" fontId="26" fillId="15" borderId="0" xfId="0" applyFont="1" applyFill="1" applyAlignment="1">
      <alignment horizontal="right" vertical="top" wrapText="1"/>
    </xf>
    <xf numFmtId="0" fontId="26" fillId="0" borderId="0" xfId="0" applyFont="1" applyFill="1" applyAlignment="1">
      <alignment wrapText="1"/>
    </xf>
    <xf numFmtId="0" fontId="26" fillId="15" borderId="0" xfId="0" applyFont="1" applyFill="1" applyBorder="1" applyAlignment="1">
      <alignment wrapText="1"/>
    </xf>
    <xf numFmtId="0" fontId="26" fillId="15" borderId="0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wrapText="1"/>
    </xf>
    <xf numFmtId="0" fontId="26" fillId="15" borderId="0" xfId="0" applyFont="1" applyFill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64" fontId="26" fillId="15" borderId="0" xfId="0" applyNumberFormat="1" applyFont="1" applyFill="1" applyBorder="1" applyAlignment="1">
      <alignment horizontal="right" vertical="center"/>
    </xf>
    <xf numFmtId="0" fontId="26" fillId="15" borderId="0" xfId="0" applyFont="1" applyFill="1"/>
    <xf numFmtId="0" fontId="6" fillId="15" borderId="0" xfId="0" applyFont="1" applyFill="1"/>
    <xf numFmtId="164" fontId="26" fillId="15" borderId="1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left" vertical="top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164" fontId="26" fillId="15" borderId="0" xfId="0" applyNumberFormat="1" applyFont="1" applyFill="1" applyBorder="1" applyAlignment="1">
      <alignment horizontal="center" vertical="center"/>
    </xf>
    <xf numFmtId="0" fontId="26" fillId="15" borderId="0" xfId="0" applyFont="1" applyFill="1" applyBorder="1" applyAlignment="1">
      <alignment horizontal="center" wrapText="1"/>
    </xf>
    <xf numFmtId="4" fontId="7" fillId="15" borderId="1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5" borderId="1" xfId="0" applyFont="1" applyFill="1" applyBorder="1"/>
    <xf numFmtId="0" fontId="6" fillId="15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top" wrapText="1"/>
    </xf>
    <xf numFmtId="0" fontId="6" fillId="15" borderId="11" xfId="0" applyFont="1" applyFill="1" applyBorder="1" applyAlignment="1">
      <alignment horizontal="center" vertical="center"/>
    </xf>
    <xf numFmtId="4" fontId="30" fillId="16" borderId="1" xfId="0" applyNumberFormat="1" applyFont="1" applyFill="1" applyBorder="1" applyAlignment="1">
      <alignment horizontal="center" vertical="center"/>
    </xf>
    <xf numFmtId="4" fontId="30" fillId="16" borderId="1" xfId="0" applyNumberFormat="1" applyFont="1" applyFill="1" applyBorder="1" applyAlignment="1">
      <alignment horizontal="center" vertical="center" wrapText="1"/>
    </xf>
    <xf numFmtId="2" fontId="3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2" fontId="26" fillId="16" borderId="13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right" wrapText="1"/>
    </xf>
    <xf numFmtId="0" fontId="26" fillId="0" borderId="16" xfId="0" applyFont="1" applyFill="1" applyBorder="1" applyAlignment="1">
      <alignment horizontal="right" wrapText="1"/>
    </xf>
    <xf numFmtId="0" fontId="25" fillId="0" borderId="0" xfId="0" applyFont="1" applyFill="1" applyAlignment="1">
      <alignment vertical="center"/>
    </xf>
    <xf numFmtId="0" fontId="25" fillId="15" borderId="0" xfId="0" applyFont="1" applyFill="1" applyAlignment="1">
      <alignment vertical="center" wrapText="1"/>
    </xf>
    <xf numFmtId="0" fontId="25" fillId="15" borderId="0" xfId="0" applyFont="1" applyFill="1" applyAlignment="1">
      <alignment vertical="center"/>
    </xf>
    <xf numFmtId="0" fontId="25" fillId="0" borderId="17" xfId="0" applyFont="1" applyFill="1" applyBorder="1" applyAlignment="1">
      <alignment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6" fillId="15" borderId="11" xfId="0" applyFont="1" applyFill="1" applyBorder="1" applyAlignment="1">
      <alignment horizontal="center" vertical="center" wrapText="1"/>
    </xf>
    <xf numFmtId="0" fontId="26" fillId="15" borderId="12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26" fillId="15" borderId="14" xfId="0" applyFont="1" applyFill="1" applyBorder="1" applyAlignment="1">
      <alignment horizontal="center" vertical="top" wrapText="1"/>
    </xf>
    <xf numFmtId="0" fontId="26" fillId="15" borderId="15" xfId="0" applyFont="1" applyFill="1" applyBorder="1" applyAlignment="1">
      <alignment horizontal="center" vertical="top" wrapText="1"/>
    </xf>
    <xf numFmtId="0" fontId="26" fillId="15" borderId="16" xfId="0" applyFont="1" applyFill="1" applyBorder="1" applyAlignment="1">
      <alignment horizontal="center" vertical="top" wrapText="1"/>
    </xf>
  </cellXfs>
  <cellStyles count="38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2 2" xfId="29"/>
    <cellStyle name="Обычный 2 3" xfId="37"/>
    <cellStyle name="Обычный 3" xfId="25"/>
    <cellStyle name="Обычный 3 2" xfId="31"/>
    <cellStyle name="Обычный 4" xfId="27"/>
    <cellStyle name="Обычный 4 2" xfId="33"/>
    <cellStyle name="Обычный 5" xfId="36"/>
    <cellStyle name="Плохой" xfId="7" builtinId="27" customBuiltin="1"/>
    <cellStyle name="Пояснение" xfId="15" builtinId="53" customBuiltin="1"/>
    <cellStyle name="Примечание 2" xfId="24"/>
    <cellStyle name="Примечание 2 2" xfId="30"/>
    <cellStyle name="Примечание 3" xfId="26"/>
    <cellStyle name="Примечание 3 2" xfId="32"/>
    <cellStyle name="Примечание 4" xfId="28"/>
    <cellStyle name="Примечание 4 2" xfId="34"/>
    <cellStyle name="Связанная ячейка" xfId="12" builtinId="24" customBuiltin="1"/>
    <cellStyle name="Текст предупреждения" xfId="14" builtinId="11" customBuiltin="1"/>
    <cellStyle name="Финансовый 2" xfId="35"/>
    <cellStyle name="Хороший" xfId="6" builtinId="26" customBuiltin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9"/>
  <sheetViews>
    <sheetView tabSelected="1" view="pageBreakPreview" topLeftCell="A4" zoomScaleNormal="70" zoomScaleSheetLayoutView="100" zoomScalePageLayoutView="51" workbookViewId="0">
      <selection activeCell="E14" sqref="E14"/>
    </sheetView>
  </sheetViews>
  <sheetFormatPr defaultRowHeight="15" x14ac:dyDescent="0.25"/>
  <cols>
    <col min="1" max="1" width="4.85546875" style="1" customWidth="1"/>
    <col min="2" max="2" width="16.42578125" style="1" customWidth="1"/>
    <col min="3" max="3" width="35.85546875" style="1" customWidth="1"/>
    <col min="4" max="4" width="17.28515625" style="1" customWidth="1"/>
    <col min="5" max="5" width="10.7109375" style="2" customWidth="1"/>
    <col min="6" max="6" width="13" style="3" customWidth="1"/>
    <col min="7" max="7" width="14.7109375" style="3" customWidth="1"/>
    <col min="8" max="8" width="16" style="3" customWidth="1"/>
    <col min="9" max="9" width="14.85546875" style="3" customWidth="1"/>
    <col min="10" max="10" width="13.85546875" style="3" customWidth="1"/>
    <col min="11" max="14" width="15.42578125" style="3" customWidth="1"/>
    <col min="15" max="15" width="29.42578125" style="4" customWidth="1"/>
    <col min="16" max="16" width="16.42578125" style="4" customWidth="1"/>
    <col min="17" max="17" width="25.28515625" style="3" customWidth="1"/>
    <col min="18" max="18" width="12.140625" style="1" customWidth="1"/>
    <col min="19" max="19" width="3.85546875" style="1" customWidth="1"/>
    <col min="20" max="20" width="7.5703125" style="1" customWidth="1"/>
    <col min="21" max="21" width="5.85546875" style="1" customWidth="1"/>
    <col min="22" max="22" width="5" style="1" customWidth="1"/>
    <col min="23" max="24" width="9.140625" style="1"/>
    <col min="25" max="26" width="12.42578125" style="1" bestFit="1" customWidth="1"/>
    <col min="27" max="27" width="12" style="1" customWidth="1"/>
    <col min="28" max="28" width="12.28515625" style="1" customWidth="1"/>
    <col min="29" max="29" width="11.85546875" style="1" customWidth="1"/>
    <col min="30" max="30" width="12.42578125" style="1" customWidth="1"/>
    <col min="31" max="31" width="12.140625" style="1" customWidth="1"/>
    <col min="32" max="35" width="12.140625" style="1" bestFit="1" customWidth="1"/>
    <col min="36" max="36" width="12.140625" style="1" customWidth="1"/>
    <col min="37" max="37" width="10.5703125" style="1" customWidth="1"/>
    <col min="38" max="16384" width="9.140625" style="1"/>
  </cols>
  <sheetData>
    <row r="1" spans="1:36" s="6" customFormat="1" ht="16.5" customHeight="1" x14ac:dyDescent="0.25">
      <c r="A1" s="16"/>
      <c r="C1" s="16"/>
      <c r="D1" s="16"/>
      <c r="E1" s="16"/>
      <c r="F1" s="63"/>
      <c r="G1" s="63"/>
      <c r="H1" s="63"/>
      <c r="I1" s="63"/>
      <c r="J1" s="63"/>
      <c r="K1" s="63"/>
      <c r="L1" s="63"/>
      <c r="M1" s="63"/>
      <c r="N1" s="63"/>
      <c r="O1" s="63"/>
      <c r="P1" s="20"/>
      <c r="Q1" s="13"/>
    </row>
    <row r="2" spans="1:36" s="6" customFormat="1" ht="3.75" customHeight="1" x14ac:dyDescent="0.25">
      <c r="A2" s="16"/>
      <c r="C2" s="16"/>
      <c r="D2" s="16"/>
      <c r="E2" s="16"/>
      <c r="F2" s="8"/>
      <c r="G2" s="30"/>
      <c r="H2" s="30"/>
      <c r="I2" s="25"/>
      <c r="J2" s="25"/>
      <c r="K2" s="20"/>
      <c r="L2" s="47"/>
      <c r="M2" s="32"/>
      <c r="N2" s="47"/>
      <c r="O2" s="13"/>
      <c r="P2" s="20"/>
      <c r="Q2" s="5"/>
    </row>
    <row r="3" spans="1:36" s="6" customFormat="1" ht="22.5" customHeight="1" x14ac:dyDescent="0.25">
      <c r="A3" s="62" t="s">
        <v>10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21"/>
      <c r="Q3" s="12"/>
    </row>
    <row r="4" spans="1:36" s="16" customFormat="1" ht="8.25" customHeight="1" x14ac:dyDescent="0.25">
      <c r="B4" s="26"/>
      <c r="C4" s="26"/>
      <c r="D4" s="48"/>
      <c r="E4" s="26"/>
      <c r="F4" s="26"/>
      <c r="G4" s="31"/>
      <c r="H4" s="31"/>
      <c r="I4" s="26"/>
      <c r="J4" s="26"/>
      <c r="K4" s="26"/>
      <c r="L4" s="48"/>
      <c r="M4" s="33"/>
      <c r="N4" s="48"/>
      <c r="O4" s="26"/>
      <c r="P4" s="26"/>
      <c r="Q4" s="12"/>
    </row>
    <row r="5" spans="1:36" s="16" customFormat="1" ht="28.5" customHeight="1" x14ac:dyDescent="0.25">
      <c r="A5" s="58" t="s">
        <v>23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26"/>
      <c r="Q5" s="12"/>
    </row>
    <row r="6" spans="1:36" s="16" customFormat="1" ht="30.75" customHeight="1" x14ac:dyDescent="0.25">
      <c r="A6" s="59" t="s">
        <v>24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26"/>
      <c r="Q6" s="12"/>
    </row>
    <row r="7" spans="1:36" s="16" customFormat="1" ht="55.5" customHeight="1" x14ac:dyDescent="0.25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26"/>
      <c r="Q7" s="12"/>
    </row>
    <row r="8" spans="1:36" s="7" customFormat="1" ht="40.5" customHeight="1" x14ac:dyDescent="0.25">
      <c r="A8" s="61" t="s">
        <v>28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19"/>
      <c r="Q8" s="14"/>
    </row>
    <row r="9" spans="1:36" s="17" customFormat="1" ht="31.5" customHeight="1" x14ac:dyDescent="0.25">
      <c r="A9" s="70" t="s">
        <v>9</v>
      </c>
      <c r="B9" s="70" t="s">
        <v>1</v>
      </c>
      <c r="C9" s="67" t="s">
        <v>2</v>
      </c>
      <c r="D9" s="67" t="s">
        <v>11</v>
      </c>
      <c r="E9" s="64" t="s">
        <v>0</v>
      </c>
      <c r="F9" s="64" t="s">
        <v>7</v>
      </c>
      <c r="G9" s="73" t="s">
        <v>12</v>
      </c>
      <c r="H9" s="74"/>
      <c r="I9" s="74"/>
      <c r="J9" s="74"/>
      <c r="K9" s="74"/>
      <c r="L9" s="74"/>
      <c r="M9" s="75"/>
      <c r="N9" s="44"/>
      <c r="O9" s="38"/>
      <c r="P9" s="27"/>
      <c r="Q9" s="14"/>
    </row>
    <row r="10" spans="1:36" s="17" customFormat="1" ht="33.75" customHeight="1" x14ac:dyDescent="0.25">
      <c r="A10" s="71"/>
      <c r="B10" s="71"/>
      <c r="C10" s="68"/>
      <c r="D10" s="68"/>
      <c r="E10" s="65"/>
      <c r="F10" s="65"/>
      <c r="G10" s="76" t="s">
        <v>3</v>
      </c>
      <c r="H10" s="77"/>
      <c r="I10" s="78"/>
      <c r="J10" s="64" t="s">
        <v>8</v>
      </c>
      <c r="K10" s="67" t="s">
        <v>4</v>
      </c>
      <c r="L10" s="67" t="s">
        <v>13</v>
      </c>
      <c r="M10" s="64" t="s">
        <v>6</v>
      </c>
      <c r="N10" s="64" t="s">
        <v>14</v>
      </c>
      <c r="O10" s="64" t="s">
        <v>15</v>
      </c>
      <c r="P10" s="27"/>
      <c r="Q10" s="14"/>
    </row>
    <row r="11" spans="1:36" s="7" customFormat="1" ht="89.25" customHeight="1" x14ac:dyDescent="0.25">
      <c r="A11" s="71"/>
      <c r="B11" s="71"/>
      <c r="C11" s="68"/>
      <c r="D11" s="68"/>
      <c r="E11" s="65"/>
      <c r="F11" s="65"/>
      <c r="G11" s="29" t="s">
        <v>26</v>
      </c>
      <c r="H11" s="29" t="s">
        <v>27</v>
      </c>
      <c r="I11" s="29" t="s">
        <v>29</v>
      </c>
      <c r="J11" s="65"/>
      <c r="K11" s="68"/>
      <c r="L11" s="68"/>
      <c r="M11" s="65"/>
      <c r="N11" s="65"/>
      <c r="O11" s="65"/>
      <c r="P11" s="11"/>
      <c r="Q11" s="11"/>
    </row>
    <row r="12" spans="1:36" s="17" customFormat="1" ht="30" customHeight="1" x14ac:dyDescent="0.25">
      <c r="A12" s="72"/>
      <c r="B12" s="72"/>
      <c r="C12" s="69"/>
      <c r="D12" s="69"/>
      <c r="E12" s="66"/>
      <c r="F12" s="66"/>
      <c r="G12" s="28" t="s">
        <v>5</v>
      </c>
      <c r="H12" s="28" t="s">
        <v>5</v>
      </c>
      <c r="I12" s="28" t="s">
        <v>5</v>
      </c>
      <c r="J12" s="66"/>
      <c r="K12" s="69"/>
      <c r="L12" s="69"/>
      <c r="M12" s="66"/>
      <c r="N12" s="66"/>
      <c r="O12" s="66"/>
      <c r="P12" s="11"/>
      <c r="Q12" s="11"/>
    </row>
    <row r="13" spans="1:36" s="17" customFormat="1" ht="15" customHeight="1" x14ac:dyDescent="0.25">
      <c r="A13" s="36">
        <v>1</v>
      </c>
      <c r="B13" s="50">
        <v>2</v>
      </c>
      <c r="C13" s="43">
        <v>3</v>
      </c>
      <c r="D13" s="43">
        <v>4</v>
      </c>
      <c r="E13" s="34">
        <v>5</v>
      </c>
      <c r="F13" s="34">
        <v>6</v>
      </c>
      <c r="G13" s="28">
        <v>7</v>
      </c>
      <c r="H13" s="28">
        <v>8</v>
      </c>
      <c r="I13" s="28">
        <v>9</v>
      </c>
      <c r="J13" s="34">
        <v>10</v>
      </c>
      <c r="K13" s="35">
        <v>11</v>
      </c>
      <c r="L13" s="46">
        <v>12</v>
      </c>
      <c r="M13" s="34">
        <v>13</v>
      </c>
      <c r="N13" s="45">
        <v>14</v>
      </c>
      <c r="O13" s="34">
        <v>15</v>
      </c>
      <c r="P13" s="11"/>
      <c r="Q13" s="11"/>
    </row>
    <row r="14" spans="1:36" s="17" customFormat="1" ht="135.75" customHeight="1" x14ac:dyDescent="0.25">
      <c r="A14" s="39">
        <v>1</v>
      </c>
      <c r="B14" s="51" t="s">
        <v>20</v>
      </c>
      <c r="C14" s="43" t="s">
        <v>25</v>
      </c>
      <c r="D14" s="43" t="s">
        <v>18</v>
      </c>
      <c r="E14" s="52" t="s">
        <v>30</v>
      </c>
      <c r="F14" s="37">
        <v>8</v>
      </c>
      <c r="G14" s="54">
        <v>812.5</v>
      </c>
      <c r="H14" s="54">
        <v>1000</v>
      </c>
      <c r="I14" s="55">
        <v>937.5</v>
      </c>
      <c r="J14" s="53">
        <f>(STDEV(G14:I14)/AVERAGE(G14:I14))*100</f>
        <v>10.414944761263275</v>
      </c>
      <c r="K14" s="42" t="s">
        <v>18</v>
      </c>
      <c r="L14" s="41" t="s">
        <v>31</v>
      </c>
      <c r="M14" s="40">
        <v>6500</v>
      </c>
      <c r="N14" s="42" t="s">
        <v>18</v>
      </c>
      <c r="O14" s="18" t="s">
        <v>18</v>
      </c>
      <c r="P14" s="11"/>
      <c r="Q14" s="11"/>
    </row>
    <row r="15" spans="1:36" s="9" customFormat="1" ht="15.75" customHeight="1" x14ac:dyDescent="0.25">
      <c r="A15" s="56" t="s">
        <v>22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24">
        <v>6500</v>
      </c>
      <c r="N15" s="18" t="s">
        <v>18</v>
      </c>
      <c r="O15" s="18" t="s">
        <v>18</v>
      </c>
      <c r="P15" s="22"/>
      <c r="Q15" s="15"/>
      <c r="R15" s="10"/>
      <c r="S15" s="10"/>
      <c r="T15" s="23"/>
      <c r="U15" s="23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s="9" customFormat="1" ht="15.75" customHeight="1" x14ac:dyDescent="0.25">
      <c r="A16" s="56" t="s">
        <v>16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7"/>
      <c r="M16" s="42" t="s">
        <v>18</v>
      </c>
      <c r="N16" s="18" t="s">
        <v>18</v>
      </c>
      <c r="O16" s="18" t="s">
        <v>18</v>
      </c>
      <c r="P16" s="22"/>
      <c r="Q16" s="15"/>
      <c r="R16" s="10"/>
      <c r="S16" s="10"/>
      <c r="T16" s="23"/>
      <c r="U16" s="23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s="9" customFormat="1" ht="15.75" customHeight="1" x14ac:dyDescent="0.25">
      <c r="A17" s="56" t="s">
        <v>19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7"/>
      <c r="M17" s="29" t="s">
        <v>18</v>
      </c>
      <c r="N17" s="49" t="s">
        <v>18</v>
      </c>
      <c r="O17" s="49" t="s">
        <v>18</v>
      </c>
      <c r="P17" s="22"/>
      <c r="Q17" s="15"/>
      <c r="R17" s="10"/>
      <c r="S17" s="10"/>
      <c r="T17" s="23"/>
      <c r="U17" s="23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s="9" customFormat="1" ht="15.75" customHeight="1" x14ac:dyDescent="0.25">
      <c r="A18" s="56" t="s">
        <v>17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7"/>
      <c r="M18" s="29" t="s">
        <v>18</v>
      </c>
      <c r="N18" s="49" t="s">
        <v>18</v>
      </c>
      <c r="O18" s="49" t="s">
        <v>18</v>
      </c>
      <c r="P18" s="22"/>
      <c r="Q18" s="15"/>
      <c r="R18" s="10"/>
      <c r="S18" s="10"/>
      <c r="T18" s="23"/>
      <c r="U18" s="23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s="9" customFormat="1" ht="15.75" customHeight="1" x14ac:dyDescent="0.25">
      <c r="A19" s="56" t="s">
        <v>32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7"/>
      <c r="M19" s="29"/>
      <c r="N19" s="49"/>
      <c r="O19" s="49"/>
      <c r="P19" s="22"/>
      <c r="Q19" s="15"/>
      <c r="R19" s="10"/>
      <c r="S19" s="10"/>
      <c r="T19" s="23"/>
      <c r="U19" s="23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</sheetData>
  <mergeCells count="25">
    <mergeCell ref="A3:O3"/>
    <mergeCell ref="F1:O1"/>
    <mergeCell ref="J10:J12"/>
    <mergeCell ref="K10:K12"/>
    <mergeCell ref="O10:O12"/>
    <mergeCell ref="A9:A12"/>
    <mergeCell ref="G9:M9"/>
    <mergeCell ref="F9:F12"/>
    <mergeCell ref="E9:E12"/>
    <mergeCell ref="N10:N12"/>
    <mergeCell ref="C9:C12"/>
    <mergeCell ref="B9:B12"/>
    <mergeCell ref="G10:I10"/>
    <mergeCell ref="M10:M12"/>
    <mergeCell ref="D9:D12"/>
    <mergeCell ref="L10:L12"/>
    <mergeCell ref="A16:L16"/>
    <mergeCell ref="A19:L19"/>
    <mergeCell ref="A17:L17"/>
    <mergeCell ref="A5:O5"/>
    <mergeCell ref="A6:O6"/>
    <mergeCell ref="A7:O7"/>
    <mergeCell ref="A8:O8"/>
    <mergeCell ref="A15:L15"/>
    <mergeCell ref="A18:L18"/>
  </mergeCells>
  <pageMargins left="0.23622047244094491" right="0.23622047244094491" top="0.74803149606299213" bottom="0.74803149606299213" header="0.31496062992125984" footer="0.31496062992125984"/>
  <pageSetup paperSize="9" scale="57" fitToHeight="0" orientation="landscape" horizontalDpi="300" verticalDpi="300" r:id="rId1"/>
  <headerFooter differentFirst="1">
    <oddHeader>&amp;RСтраница 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Товары</vt:lpstr>
      <vt:lpstr>Товары!_ftnref1</vt:lpstr>
      <vt:lpstr>Товары!Область_печати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2026-07-23T09:27:45Z</dcterms:modified>
</cp:coreProperties>
</file>