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O5" i="35" l="1"/>
  <c r="N5" i="35"/>
  <c r="M5" i="35"/>
  <c r="M6" i="35" s="1"/>
  <c r="K5" i="35"/>
  <c r="J5" i="35"/>
  <c r="I5" i="35"/>
  <c r="L5" i="35" s="1"/>
  <c r="O6" i="35" l="1"/>
  <c r="L6" i="35"/>
  <c r="N6" i="35"/>
</calcChain>
</file>

<file path=xl/sharedStrings.xml><?xml version="1.0" encoding="utf-8"?>
<sst xmlns="http://schemas.openxmlformats.org/spreadsheetml/2006/main" count="18" uniqueCount="18">
  <si>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</si>
  <si>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</si>
  <si>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</si>
  <si>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</si>
  <si>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</si>
  <si>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</si>
  <si>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</si>
  <si>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</si>
  <si>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</si>
  <si>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</si>
  <si>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</si>
  <si>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</si>
  <si>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</si>
  <si>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</si>
  <si>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</si>
  <si>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 xml:space="preserve">Коммерческое предложение №3
</t>
  </si>
  <si>
    <t>шт.</t>
  </si>
  <si>
    <t xml:space="preserve">Холодильник Haier C4F640CWU1 белый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</si>
</sst>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zoomScale="110" zoomScaleNormal="110" workbookViewId="0">
      <selection activeCell="D13" sqref="D13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66.75" customHeight="1" x14ac:dyDescent="0.2">
      <c r="A3" s="36" t="s">
        <v>0</v>
      </c>
      <c r="B3" s="26"/>
      <c r="C3" s="40" t="s">
        <v>1</v>
      </c>
      <c r="D3" s="42" t="s">
        <v>2</v>
      </c>
      <c r="E3" s="40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6"/>
      <c r="B4" s="25"/>
      <c r="C4" s="41"/>
      <c r="D4" s="43"/>
      <c r="E4" s="41"/>
      <c r="F4" s="21" t="s">
        <v>9</v>
      </c>
      <c r="G4" s="21" t="s">
        <v>14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ht="27" customHeight="1" x14ac:dyDescent="0.2">
      <c r="A5" s="22">
        <v>1</v>
      </c>
      <c r="B5" s="22">
        <v>1</v>
      </c>
      <c r="C5" s="34" t="s">
        <v>17</v>
      </c>
      <c r="D5" s="28" t="s">
        <v>16</v>
      </c>
      <c r="E5" s="29">
        <v>1</v>
      </c>
      <c r="F5" s="30">
        <v>58801</v>
      </c>
      <c r="G5" s="31">
        <v>60999</v>
      </c>
      <c r="H5" s="31">
        <v>60999</v>
      </c>
      <c r="I5" s="14">
        <f t="shared" ref="I5" si="0">ROUND(IFERROR(AVERAGE(F5:H5),),2)</f>
        <v>60266.33</v>
      </c>
      <c r="J5" s="15">
        <f t="shared" ref="J5" si="1">IFERROR(_xlfn.STDEV.S(F5:H5),)</f>
        <v>1269.0158916787973</v>
      </c>
      <c r="K5" s="16">
        <f t="shared" ref="K5" si="2">IFERROR(_xlfn.STDEV.S(F5:H5)/AVERAGE(F5:H5),)</f>
        <v>2.105679608314422E-2</v>
      </c>
      <c r="L5" s="17">
        <f>E5*I5</f>
        <v>60266.33</v>
      </c>
      <c r="M5" s="4">
        <f>E5*F5</f>
        <v>58801</v>
      </c>
      <c r="N5" s="4">
        <f>E5*G5</f>
        <v>60999</v>
      </c>
      <c r="O5" s="4">
        <f>E5*H5</f>
        <v>60999</v>
      </c>
    </row>
    <row r="6" spans="1:15" s="13" customFormat="1" ht="16.5" customHeight="1" x14ac:dyDescent="0.2">
      <c r="A6" s="36" t="s">
        <v>7</v>
      </c>
      <c r="B6" s="37"/>
      <c r="C6" s="38"/>
      <c r="D6" s="37"/>
      <c r="E6" s="37"/>
      <c r="F6" s="37"/>
      <c r="G6" s="37"/>
      <c r="H6" s="37"/>
      <c r="I6" s="37"/>
      <c r="J6" s="37"/>
      <c r="K6" s="39"/>
      <c r="L6" s="24">
        <f>SUM(L5:L5)</f>
        <v>60266.33</v>
      </c>
      <c r="M6" s="24">
        <f>SUM(M5:M5)</f>
        <v>58801</v>
      </c>
      <c r="N6" s="24">
        <f>SUM(N5:N5)</f>
        <v>60999</v>
      </c>
      <c r="O6" s="24">
        <f>SUM(O5:O5)</f>
        <v>60999</v>
      </c>
    </row>
    <row r="7" spans="1:15" x14ac:dyDescent="0.2">
      <c r="C7" s="19"/>
      <c r="D7" s="8"/>
      <c r="E7" s="9"/>
      <c r="F7" s="9"/>
      <c r="G7" s="9"/>
      <c r="H7" s="7"/>
    </row>
    <row r="8" spans="1:15" x14ac:dyDescent="0.2">
      <c r="C8" s="19"/>
      <c r="D8" s="8"/>
      <c r="E8" s="9"/>
      <c r="F8" s="9"/>
      <c r="G8" s="9"/>
      <c r="H8" s="7"/>
    </row>
    <row r="9" spans="1:15" x14ac:dyDescent="0.2">
      <c r="C9" s="19"/>
      <c r="D9" s="8"/>
      <c r="E9" s="9"/>
      <c r="F9" s="33"/>
      <c r="G9" s="33"/>
      <c r="H9" s="33"/>
      <c r="I9" s="32"/>
    </row>
    <row r="10" spans="1:15" x14ac:dyDescent="0.2">
      <c r="C10" s="19"/>
      <c r="D10" s="8"/>
      <c r="E10" s="9"/>
      <c r="F10" s="9"/>
      <c r="G10" s="9"/>
      <c r="H10" s="7"/>
      <c r="L10" s="23"/>
    </row>
    <row r="11" spans="1:15" x14ac:dyDescent="0.2">
      <c r="C11" s="19"/>
      <c r="D11" s="8"/>
      <c r="E11" s="9"/>
      <c r="F11" s="9"/>
      <c r="G11" s="9"/>
      <c r="H11" s="10"/>
    </row>
    <row r="12" spans="1:15" x14ac:dyDescent="0.2">
      <c r="C12" s="19"/>
      <c r="D12" s="8"/>
      <c r="E12" s="9"/>
      <c r="F12" s="9"/>
      <c r="G12" s="9"/>
      <c r="H12" s="10"/>
    </row>
    <row r="13" spans="1:15" x14ac:dyDescent="0.2">
      <c r="C13" s="19"/>
      <c r="D13" s="8"/>
      <c r="E13" s="9"/>
      <c r="F13" s="9"/>
      <c r="G13" s="9"/>
      <c r="H13" s="10"/>
    </row>
    <row r="14" spans="1:15" x14ac:dyDescent="0.2">
      <c r="C14" s="19"/>
      <c r="D14" s="8"/>
      <c r="E14" s="9"/>
      <c r="F14" s="9"/>
      <c r="G14" s="9"/>
      <c r="H14" s="10"/>
    </row>
    <row r="15" spans="1:15" x14ac:dyDescent="0.2">
      <c r="C15" s="19"/>
      <c r="D15" s="8"/>
      <c r="E15" s="9"/>
      <c r="F15" s="9"/>
      <c r="G15" s="9"/>
      <c r="H15" s="7"/>
    </row>
    <row r="16" spans="1:15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N5"/>
  <mergeCells count="8"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2026-06-01T10:56:29Z</dcterms:modified>
</cp:coreProperties>
</file>