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E49D2DA-450B-4A04-A99D-00EF631287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Лист1!$P$12:$P$23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5" i="1" s="1"/>
</calcChain>
</file>

<file path=xl/sharedStrings.xml><?xml version="1.0" encoding="utf-8"?>
<sst xmlns="http://schemas.openxmlformats.org/spreadsheetml/2006/main" count="30" uniqueCount="29">
  <si>
    <t>№ п/п</t>
  </si>
  <si>
    <t>Марка, модель</t>
  </si>
  <si>
    <t>Регистр. гос. номер</t>
  </si>
  <si>
    <t>Год выпуска</t>
  </si>
  <si>
    <t>Идентификационный номер (VIN)</t>
  </si>
  <si>
    <t>Кате-гория ТС</t>
  </si>
  <si>
    <t>ТБ</t>
  </si>
  <si>
    <t>(руб.)</t>
  </si>
  <si>
    <t>Коэффициенты</t>
  </si>
  <si>
    <t>Страховая премия</t>
  </si>
  <si>
    <t>КТ</t>
  </si>
  <si>
    <t>КБМ</t>
  </si>
  <si>
    <t>КВС</t>
  </si>
  <si>
    <t>КО</t>
  </si>
  <si>
    <t>КМ</t>
  </si>
  <si>
    <t>КС</t>
  </si>
  <si>
    <t>Итого:</t>
  </si>
  <si>
    <t>Дата начала страхования в 2026 году</t>
  </si>
  <si>
    <t>В</t>
  </si>
  <si>
    <t>ОПРЕДЕЛЕНИЕ И ОБОСНОВАНИЕ
НАЧАЛЬНОЙ (МАКСИМАЛЬНОЙ) ЦЕНЫ КОНТРАКТА 
На оказание услуг по обязательному страхованию автогражданской ответственности (ОСАГО)  служебного автотранспорта 
ФКУ СИЗО-1 ГУФСИН России по Красноярскому краю</t>
  </si>
  <si>
    <t>Предмет закупки-обязательное страхование гражданской ответственности владельцев транспортных средств (ОСАГО)</t>
  </si>
  <si>
    <r>
      <t xml:space="preserve">Используемый метод определения НМЦК с обоснованием: Тарифный.
В соответствии со статьей 22 закона № 44-ФЗ Заказчик осуществил свои расчеты начальной (максимальной) цены контракта тарифным методом. 
В целях определения НМЦК тарифным метод в соответствии с законодательством Российской Федерации цены закупаемых товаров, работ, услуг для государственных и муниципальных нужд подлежат государственному регулированию или установлены муниципальными правовыми актами. Тарифный метод не рекомендуется применять к ценам товаров, работ, услуг, не ниже которых в соответствии с законодательством Российской Федерации осуществляются закупки, поставки или продажа таких товаров, работ, услуг.
НМЦК тарифным методом определяется по формуле: </t>
    </r>
    <r>
      <rPr>
        <i/>
        <sz val="12"/>
        <color theme="1"/>
        <rFont val="Calibri"/>
        <family val="2"/>
        <charset val="204"/>
        <scheme val="minor"/>
      </rPr>
      <t>НМКЦтариф = VЦтариф</t>
    </r>
    <r>
      <rPr>
        <sz val="11"/>
        <color theme="1"/>
        <rFont val="Calibri"/>
        <family val="2"/>
        <scheme val="minor"/>
      </rPr>
      <t xml:space="preserve">
где:
НМЦКтариф  - НМЦК, определяемая тарифным методом;
v - количество (объем) закупаемого товара (работы, услуги);
цтариф  - цена (тариф) единицы товара, работы, услуги, установленная в рамках государственного регулирования цен (тарифов).
НМЦК рассчитана на основании Указания Банка России от 08.12.2021 № 6007-У “О страховых тарифах по обязательному страхованию гражданской ответственности владельцев транспортных средств”. (далее – Указание). 
Формула расчета страховой премии для транспортных средств категории В: Т = ТБ х КТ х КБМ х КВС х КО х КМ х КС, где КО=1,97;
где:
ТБ - Базовая ставка страхового тарифа;	
КТ - Коэффициент страховых тарифов в зависимости от территории преимущественного использования транспортного средства;
КБМ - Коэффициент страховых тарифов в зависимости от количества произведенных страховщиками страховых возмещений в предшествующие периоды;
КВС - 	Коэффициент страховых тарифов в зависимости от характеристик (навыков) допущенных к управлению транспортным средством водителей (не применяется, т.к. ограничение количества лиц, допущенных к управлению транспортным средством, и управление этим транспортным средством только указанными страхователем водителями не предусмотрено).
КО - Коэффициент страховых тарифов в зависимости от отсутствия в договоре обязательного страхования условия, предусматривающего управление транспортным средством только указанными страхователем водителями;
КМ - Коэффициент страховых тарифов в зависимости от технических характеристик (мощности двигателя) транспортного средства;
КС - Коэффициент страховых тарифов в зависимости от сезонного и иного временного использования транспортного средства.
НМЦК складывается из сумм страховых премий за каждое транспортное средство. Страховые премии рассчитаны по формуле, предусмотренной Указанием с учетом предельных (максимальных) базовых ставок тарифа по обязательному страхованию гражданской ответственности владельцев транспортных средств.</t>
    </r>
  </si>
  <si>
    <t>Мощн. (кВт.) / разр. макс. масса (кг) / кол-во мест</t>
  </si>
  <si>
    <t>100/1800/4</t>
  </si>
  <si>
    <t>X7LJA13BAC1027361</t>
  </si>
  <si>
    <t>отсутствует</t>
  </si>
  <si>
    <t>МОСКВИЧ</t>
  </si>
  <si>
    <t>Общее количество транспортных средств, гражданская ответственность владельцев которых должна быть застрахована, составляет 
1 единица.</t>
  </si>
  <si>
    <t>с даты заключения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</si>
</sst>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4" fontId="3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0" fillId="0" borderId="0" xfId="0" applyFont="1" applyFill="1"/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1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4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0" fillId="0" borderId="10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0" fontId="5" fillId="0" borderId="1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0" fillId="0" borderId="13" xfId="0" applyNumberFormat="1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"/>
  <sheetViews>
    <sheetView tabSelected="1" workbookViewId="0">
      <selection activeCell="P14" sqref="P14"/>
    </sheetView>
  </sheetViews>
  <sheetFormatPr defaultRowHeight="15" x14ac:dyDescent="0.25"/>
  <cols>
    <col min="1" max="1" width="3.85546875" style="1" customWidth="1"/>
    <col min="2" max="2" width="30.7109375" style="7" customWidth="1"/>
    <col min="3" max="3" width="12.28515625" style="1" customWidth="1"/>
    <col min="4" max="4" width="6.28515625" style="16" customWidth="1"/>
    <col min="5" max="5" width="20.7109375" style="16" customWidth="1"/>
    <col min="6" max="6" width="13.5703125" style="1" customWidth="1"/>
    <col min="7" max="7" width="12.5703125" style="1" customWidth="1"/>
    <col min="8" max="8" width="11.85546875" style="1" customWidth="1"/>
    <col min="9" max="9" width="15.42578125" style="1" customWidth="1"/>
    <col min="10" max="10" width="9.42578125" style="6" customWidth="1"/>
    <col min="11" max="11" width="8.7109375" style="6" customWidth="1"/>
    <col min="12" max="12" width="7.7109375" style="6" customWidth="1"/>
    <col min="13" max="13" width="6.42578125" style="6" customWidth="1"/>
    <col min="14" max="14" width="9.5703125" style="1" customWidth="1"/>
    <col min="15" max="15" width="13.140625" style="5" customWidth="1"/>
    <col min="16" max="16" width="13.85546875" style="1" customWidth="1"/>
    <col min="17" max="16384" width="9.140625" style="1"/>
  </cols>
  <sheetData>
    <row r="1" spans="1:17" ht="28.5" customHeight="1" x14ac:dyDescent="0.25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ht="36.7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5">
      <c r="A3" s="33" t="s">
        <v>20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7" ht="33" customHeight="1" x14ac:dyDescent="0.25">
      <c r="A4" s="36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7" ht="27.75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7" x14ac:dyDescent="0.25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7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7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7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7" ht="252.75" customHeight="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7" ht="33.75" customHeight="1" x14ac:dyDescent="0.25">
      <c r="A11" s="45" t="s">
        <v>27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spans="1:17" s="20" customFormat="1" ht="43.5" customHeight="1" x14ac:dyDescent="0.25">
      <c r="A12" s="25" t="s">
        <v>0</v>
      </c>
      <c r="B12" s="25" t="s">
        <v>1</v>
      </c>
      <c r="C12" s="25" t="s">
        <v>2</v>
      </c>
      <c r="D12" s="25" t="s">
        <v>3</v>
      </c>
      <c r="E12" s="26" t="s">
        <v>4</v>
      </c>
      <c r="F12" s="25" t="s">
        <v>22</v>
      </c>
      <c r="G12" s="47" t="s">
        <v>5</v>
      </c>
      <c r="H12" s="9" t="s">
        <v>6</v>
      </c>
      <c r="I12" s="25" t="s">
        <v>8</v>
      </c>
      <c r="J12" s="25"/>
      <c r="K12" s="25"/>
      <c r="L12" s="25"/>
      <c r="M12" s="25"/>
      <c r="N12" s="25"/>
      <c r="O12" s="10" t="s">
        <v>9</v>
      </c>
      <c r="P12" s="46" t="s">
        <v>17</v>
      </c>
    </row>
    <row r="13" spans="1:17" s="20" customFormat="1" ht="21" customHeight="1" x14ac:dyDescent="0.25">
      <c r="A13" s="25"/>
      <c r="B13" s="25"/>
      <c r="C13" s="25"/>
      <c r="D13" s="25"/>
      <c r="E13" s="26"/>
      <c r="F13" s="25"/>
      <c r="G13" s="47"/>
      <c r="H13" s="9" t="s">
        <v>7</v>
      </c>
      <c r="I13" s="9" t="s">
        <v>10</v>
      </c>
      <c r="J13" s="11" t="s">
        <v>11</v>
      </c>
      <c r="K13" s="11" t="s">
        <v>12</v>
      </c>
      <c r="L13" s="11" t="s">
        <v>13</v>
      </c>
      <c r="M13" s="11" t="s">
        <v>14</v>
      </c>
      <c r="N13" s="9" t="s">
        <v>15</v>
      </c>
      <c r="O13" s="10" t="s">
        <v>7</v>
      </c>
      <c r="P13" s="46"/>
    </row>
    <row r="14" spans="1:17" ht="46.5" customHeight="1" thickBot="1" x14ac:dyDescent="0.3">
      <c r="A14" s="21">
        <v>1</v>
      </c>
      <c r="B14" s="8" t="s">
        <v>26</v>
      </c>
      <c r="C14" s="8" t="s">
        <v>25</v>
      </c>
      <c r="D14" s="12">
        <v>2025</v>
      </c>
      <c r="E14" s="17" t="s">
        <v>24</v>
      </c>
      <c r="F14" s="19" t="s">
        <v>23</v>
      </c>
      <c r="G14" s="18" t="s">
        <v>18</v>
      </c>
      <c r="H14" s="13">
        <v>724</v>
      </c>
      <c r="I14" s="12">
        <v>1.56</v>
      </c>
      <c r="J14" s="14">
        <v>0.51</v>
      </c>
      <c r="K14" s="14">
        <v>1</v>
      </c>
      <c r="L14" s="14">
        <v>1.97</v>
      </c>
      <c r="M14" s="14">
        <v>1.4</v>
      </c>
      <c r="N14" s="12">
        <v>1</v>
      </c>
      <c r="O14" s="15">
        <f>ROUND(H14*I14*J14*K14*L14*M14*N14,2)</f>
        <v>1588.65</v>
      </c>
      <c r="P14" s="48" t="s">
        <v>28</v>
      </c>
      <c r="Q14" s="49"/>
    </row>
    <row r="15" spans="1:17" ht="21" customHeight="1" thickBot="1" x14ac:dyDescent="0.3">
      <c r="A15" s="22" t="s">
        <v>16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">
        <f>SUM(O14:O14)</f>
        <v>1588.65</v>
      </c>
      <c r="P15" s="3"/>
    </row>
    <row r="16" spans="1:17" ht="21" customHeight="1" x14ac:dyDescent="0.25">
      <c r="O16" s="4"/>
    </row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A1:P2"/>
    <mergeCell ref="A3:P3"/>
    <mergeCell ref="A4:P10"/>
    <mergeCell ref="A11:P11"/>
    <mergeCell ref="P12:P13"/>
    <mergeCell ref="G12:G13"/>
    <mergeCell ref="I12:N12"/>
    <mergeCell ref="A15:N15"/>
    <mergeCell ref="A12:A13"/>
    <mergeCell ref="B12:B13"/>
    <mergeCell ref="C12:C13"/>
    <mergeCell ref="D12:D13"/>
    <mergeCell ref="E12:E13"/>
    <mergeCell ref="F12:F13"/>
  </mergeCells>
  <phoneticPr fontId="4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2026-06-15T10:44:29Z</dcterms:modified>
</cp:coreProperties>
</file>