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klepaczkaya\Desktop\мероприятие день знаний\"/>
    </mc:Choice>
  </mc:AlternateContent>
  <bookViews>
    <workbookView xWindow="0" yWindow="0" windowWidth="28695" windowHeight="11550"/>
  </bookViews>
  <sheets>
    <sheet name="Лист2" sheetId="2" r:id="rId1"/>
  </sheets>
  <definedNames>
    <definedName name="_xlnm.Print_Area" localSheetId="0">Лист2!$A$1:$K$18</definedName>
  </definedNames>
  <calcPr calcId="162913"/>
</workbook>
</file>

<file path=xl/calcChain.xml><?xml version="1.0" encoding="utf-8"?>
<calcChain xmlns="http://schemas.openxmlformats.org/spreadsheetml/2006/main">
  <c r="J11" i="2" l="1"/>
  <c r="K11" i="2" s="1"/>
  <c r="K12" i="2" l="1"/>
  <c r="K13" i="2" l="1"/>
</calcChain>
</file>

<file path=xl/sharedStrings.xml><?xml version="1.0" encoding="utf-8"?>
<sst xmlns="http://schemas.openxmlformats.org/spreadsheetml/2006/main" count="25" uniqueCount="24">
  <si>
    <t>№ п/п</t>
  </si>
  <si>
    <t>Ср. цена за единицу, руб.</t>
  </si>
  <si>
    <t>Сумма, руб.</t>
  </si>
  <si>
    <t>Ед. изм.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</si>
  <si>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</si>
  <si>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</si>
  <si>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</si>
  <si>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</si>
  <si>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</si>
  <si>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</si>
  <si>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</si>
  <si>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</si>
  <si>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</si>
  <si>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В соответствии с Техническим заданием.</t>
  </si>
  <si>
    <t>Начальная (максимальная) цена контракта, в т.ч. НДС</t>
  </si>
  <si>
    <t xml:space="preserve">оказание услуг по проведению праздничного мероприятия, посвященного
Дню знаний для нужд ПКИТ (филиал)
ФГБОУ ВО «МГУТУ им. К.Г. Разумовского (ПКУ)»  
</t>
  </si>
  <si>
    <t xml:space="preserve">Оказание услуг по проведению праздничного мероприятия, посвященного Дню знаний  </t>
  </si>
  <si>
    <t>усл.ед.</t>
  </si>
  <si>
    <t>Цена за единицу             3 исполнитель  б\н от 12.08.2026</t>
  </si>
  <si>
    <t>Цена за единицу             2 исполнитель  б\н от 12.08.2026</t>
  </si>
  <si>
    <t>Цена за единицу            1 исполнитель б\н  от 12.08.2026</t>
  </si>
  <si>
    <t>Цена за единицу             4 исполнитель  б\н от 13.08.2026</t>
  </si>
  <si>
    <t>Цена за единицу             5 исполнитель  б\н от 13.08.2026</t>
  </si>
  <si>
    <t>Дата подготовки обоснования НМЦК :19.08.2026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</si>
</sst>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165" fontId="3" fillId="0" borderId="1" xfId="3" quotePrefix="1" applyFont="1" applyBorder="1" applyAlignment="1">
      <alignment vertical="center"/>
    </xf>
    <xf numFmtId="165" fontId="3" fillId="2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view="pageBreakPreview" topLeftCell="A3" zoomScaleSheetLayoutView="100" workbookViewId="0">
      <selection activeCell="I11" sqref="I11"/>
    </sheetView>
  </sheetViews>
  <sheetFormatPr defaultRowHeight="15" x14ac:dyDescent="0.25"/>
  <cols>
    <col min="1" max="1" width="4.28515625" bestFit="1" customWidth="1"/>
    <col min="2" max="2" width="33.28515625" style="2" customWidth="1"/>
    <col min="3" max="3" width="9.5703125" style="2" bestFit="1" customWidth="1"/>
    <col min="4" max="4" width="10.85546875" customWidth="1"/>
    <col min="5" max="6" width="16.28515625" bestFit="1" customWidth="1"/>
    <col min="7" max="9" width="16.28515625" style="2" customWidth="1"/>
    <col min="10" max="10" width="16.28515625" customWidth="1"/>
    <col min="11" max="11" width="37.7109375" customWidth="1"/>
    <col min="12" max="13" width="9" customWidth="1"/>
  </cols>
  <sheetData>
    <row r="1" spans="1:11" s="2" customFormat="1" ht="30" customHeight="1" x14ac:dyDescent="0.25">
      <c r="A1" s="3"/>
      <c r="B1" s="3"/>
      <c r="C1" s="3"/>
      <c r="D1" s="3"/>
      <c r="E1" s="27"/>
      <c r="F1" s="27"/>
      <c r="G1" s="21"/>
      <c r="H1" s="21"/>
      <c r="I1" s="14"/>
      <c r="J1" s="3"/>
      <c r="K1" s="18"/>
    </row>
    <row r="2" spans="1:11" s="2" customFormat="1" ht="22.5" customHeight="1" x14ac:dyDescent="0.2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2" customFormat="1" ht="63.75" customHeight="1" x14ac:dyDescent="0.25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s="2" customFormat="1" ht="15.75" x14ac:dyDescent="0.25">
      <c r="A4" s="4"/>
      <c r="B4" s="4"/>
      <c r="C4" s="4"/>
      <c r="D4" s="4"/>
      <c r="E4" s="4"/>
      <c r="F4" s="4"/>
      <c r="G4" s="22"/>
      <c r="H4" s="22"/>
      <c r="I4" s="15"/>
      <c r="J4" s="4"/>
      <c r="K4" s="4"/>
    </row>
    <row r="5" spans="1:11" s="2" customFormat="1" ht="35.25" customHeight="1" x14ac:dyDescent="0.25">
      <c r="A5" s="30" t="s">
        <v>7</v>
      </c>
      <c r="B5" s="30"/>
      <c r="C5" s="30"/>
      <c r="D5" s="30"/>
      <c r="E5" s="30"/>
      <c r="F5" s="31" t="s">
        <v>15</v>
      </c>
      <c r="G5" s="32"/>
      <c r="H5" s="32"/>
      <c r="I5" s="32"/>
      <c r="J5" s="32"/>
      <c r="K5" s="33"/>
    </row>
    <row r="6" spans="1:11" s="2" customFormat="1" ht="24" customHeight="1" x14ac:dyDescent="0.25">
      <c r="A6" s="34" t="s">
        <v>5</v>
      </c>
      <c r="B6" s="34"/>
      <c r="C6" s="34"/>
      <c r="D6" s="34"/>
      <c r="E6" s="34"/>
      <c r="F6" s="34" t="s">
        <v>13</v>
      </c>
      <c r="G6" s="34"/>
      <c r="H6" s="34"/>
      <c r="I6" s="34"/>
      <c r="J6" s="34"/>
      <c r="K6" s="34"/>
    </row>
    <row r="7" spans="1:11" s="2" customFormat="1" ht="41.25" customHeight="1" x14ac:dyDescent="0.25">
      <c r="A7" s="34" t="s">
        <v>6</v>
      </c>
      <c r="B7" s="34"/>
      <c r="C7" s="34"/>
      <c r="D7" s="34"/>
      <c r="E7" s="34"/>
      <c r="F7" s="34" t="s">
        <v>9</v>
      </c>
      <c r="G7" s="34"/>
      <c r="H7" s="34"/>
      <c r="I7" s="34"/>
      <c r="J7" s="34"/>
      <c r="K7" s="34"/>
    </row>
    <row r="8" spans="1:11" s="2" customFormat="1" ht="15.75" x14ac:dyDescent="0.25">
      <c r="A8" s="35" t="s">
        <v>8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s="2" customFormat="1" ht="31.5" customHeight="1" x14ac:dyDescent="0.25">
      <c r="A9" s="23" t="s">
        <v>0</v>
      </c>
      <c r="B9" s="23" t="s">
        <v>12</v>
      </c>
      <c r="C9" s="23" t="s">
        <v>3</v>
      </c>
      <c r="D9" s="23" t="s">
        <v>11</v>
      </c>
      <c r="E9" s="36" t="s">
        <v>10</v>
      </c>
      <c r="F9" s="36"/>
      <c r="G9" s="36"/>
      <c r="H9" s="36"/>
      <c r="I9" s="36"/>
      <c r="J9" s="23" t="s">
        <v>1</v>
      </c>
      <c r="K9" s="23" t="s">
        <v>2</v>
      </c>
    </row>
    <row r="10" spans="1:11" ht="38.25" x14ac:dyDescent="0.25">
      <c r="A10" s="23"/>
      <c r="B10" s="23"/>
      <c r="C10" s="23"/>
      <c r="D10" s="23"/>
      <c r="E10" s="19" t="s">
        <v>20</v>
      </c>
      <c r="F10" s="19" t="s">
        <v>19</v>
      </c>
      <c r="G10" s="19" t="s">
        <v>18</v>
      </c>
      <c r="H10" s="19" t="s">
        <v>21</v>
      </c>
      <c r="I10" s="19" t="s">
        <v>22</v>
      </c>
      <c r="J10" s="23"/>
      <c r="K10" s="23"/>
    </row>
    <row r="11" spans="1:11" s="2" customFormat="1" ht="47.25" x14ac:dyDescent="0.25">
      <c r="A11" s="16">
        <v>1</v>
      </c>
      <c r="B11" s="10" t="s">
        <v>16</v>
      </c>
      <c r="C11" s="8" t="s">
        <v>17</v>
      </c>
      <c r="D11" s="16">
        <v>1</v>
      </c>
      <c r="E11" s="20">
        <v>55775</v>
      </c>
      <c r="F11" s="20">
        <v>55800</v>
      </c>
      <c r="G11" s="20">
        <v>55800</v>
      </c>
      <c r="H11" s="20">
        <v>55800</v>
      </c>
      <c r="I11" s="20">
        <v>55800</v>
      </c>
      <c r="J11" s="1">
        <f>ROUND(AVERAGE(E11:I11),2)</f>
        <v>55795</v>
      </c>
      <c r="K11" s="17">
        <f>D11*J11</f>
        <v>55795</v>
      </c>
    </row>
    <row r="12" spans="1:11" s="2" customFormat="1" ht="25.5" customHeight="1" x14ac:dyDescent="0.25">
      <c r="A12" s="9"/>
      <c r="B12" s="10"/>
      <c r="C12" s="8"/>
      <c r="D12" s="13"/>
      <c r="E12" s="12"/>
      <c r="F12" s="12"/>
      <c r="G12" s="12"/>
      <c r="H12" s="12"/>
      <c r="I12" s="12"/>
      <c r="J12" s="1"/>
      <c r="K12" s="1">
        <f>K11</f>
        <v>55795</v>
      </c>
    </row>
    <row r="13" spans="1:11" ht="23.25" customHeight="1" x14ac:dyDescent="0.25">
      <c r="A13" s="24" t="s">
        <v>14</v>
      </c>
      <c r="B13" s="25"/>
      <c r="C13" s="25"/>
      <c r="D13" s="25"/>
      <c r="E13" s="25"/>
      <c r="F13" s="25"/>
      <c r="G13" s="25"/>
      <c r="H13" s="25"/>
      <c r="I13" s="25"/>
      <c r="J13" s="25"/>
      <c r="K13" s="11">
        <f>SUM(K12:K12)</f>
        <v>55795</v>
      </c>
    </row>
    <row r="14" spans="1:11" s="2" customFormat="1" ht="33.75" hidden="1" customHeight="1" x14ac:dyDescent="0.2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9"/>
    </row>
    <row r="15" spans="1:11" ht="20.25" customHeight="1" x14ac:dyDescent="0.25">
      <c r="A15" s="26" t="s">
        <v>23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7" spans="1:9" ht="15.75" x14ac:dyDescent="0.25">
      <c r="A17" s="6"/>
      <c r="B17" s="7"/>
      <c r="C17" s="6"/>
      <c r="D17" s="6"/>
      <c r="E17" s="6"/>
      <c r="F17" s="5"/>
      <c r="G17" s="5"/>
      <c r="H17" s="5"/>
      <c r="I17" s="5"/>
    </row>
  </sheetData>
  <mergeCells count="20">
    <mergeCell ref="E1:F1"/>
    <mergeCell ref="J9:J10"/>
    <mergeCell ref="A2:K2"/>
    <mergeCell ref="A3:K3"/>
    <mergeCell ref="A5:E5"/>
    <mergeCell ref="F5:K5"/>
    <mergeCell ref="A6:E6"/>
    <mergeCell ref="F6:K6"/>
    <mergeCell ref="A7:E7"/>
    <mergeCell ref="F7:K7"/>
    <mergeCell ref="A8:K8"/>
    <mergeCell ref="A9:A10"/>
    <mergeCell ref="E9:I9"/>
    <mergeCell ref="K9:K10"/>
    <mergeCell ref="D9:D10"/>
    <mergeCell ref="C9:C10"/>
    <mergeCell ref="B9:B10"/>
    <mergeCell ref="A13:J13"/>
    <mergeCell ref="A15:K15"/>
    <mergeCell ref="A14:K1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2025-11-19T07:23:34Z</cp:lastPrinted>
  <dcterms:created xsi:type="dcterms:W3CDTF">2017-02-15T04:32:41Z</dcterms:created>
  <dcterms:modified xsi:type="dcterms:W3CDTF">2026-08-19T11:21:45Z</dcterms:modified>
</cp:coreProperties>
</file>