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Лист1" sheetId="2" r:id="rId1"/>
  </sheets>
  <definedNames>
    <definedName name="_xlnm.Print_Area" localSheetId="0">Лист1!$A$1:$O$30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2"/>
  <c r="O16"/>
  <c r="N16"/>
</calcChain>
</file>

<file path=xl/sharedStrings.xml><?xml version="1.0" encoding="utf-8"?>
<sst xmlns="http://schemas.openxmlformats.org/spreadsheetml/2006/main" count="35" uniqueCount="30">
  <si>
    <t>Характеристики объекта закупки:</t>
  </si>
  <si>
    <t>№</t>
  </si>
  <si>
    <t>ОКПД2, КТРУ</t>
  </si>
  <si>
    <t>Единица измерения</t>
  </si>
  <si>
    <t>Количество</t>
  </si>
  <si>
    <t>Наименование товара, услуги (работы)</t>
  </si>
  <si>
    <t>(должность)</t>
  </si>
  <si>
    <t>/</t>
  </si>
  <si>
    <t>Коэффициент вариации, V (%)</t>
  </si>
  <si>
    <t>Используемый метод определения НМЦК с обоснованием:</t>
  </si>
  <si>
    <t>Среднее квадра-тичное отклонение, σ</t>
  </si>
  <si>
    <t>Расчёт</t>
  </si>
  <si>
    <t>Метод сопоставимых рыночных цен (анализа рынка)
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Расчёт выполнен в соответствии с Методическими рекомендациями, утвержденными приказом, МЭР РФ от 02.10.2013 №567</t>
  </si>
  <si>
    <t>Источники цены (руб.)</t>
  </si>
  <si>
    <t>НМЦК (руб.)</t>
  </si>
  <si>
    <t>Итого:</t>
  </si>
  <si>
    <t>Работник контрактной службы/контрактный управляющий:</t>
  </si>
  <si>
    <t>(подпись / расшифровка подписи)</t>
  </si>
  <si>
    <t>Обоснование начальной (максимальной) цены контракта,
цены контракта, заключаемого с единственным поставщиком (подрядчиком, исполнителем)</t>
  </si>
  <si>
    <t/>
  </si>
  <si>
    <t>цена источника 1</t>
  </si>
  <si>
    <t>цена источника 2</t>
  </si>
  <si>
    <t>цена источника 3</t>
  </si>
  <si>
    <t>10</t>
  </si>
  <si>
    <t>Дата подготовки обоснования НМЦК: 16.06.2026</t>
  </si>
  <si>
    <t>Минимальная цена (руб.)</t>
  </si>
  <si>
    <t>Обучение по программе повышения квалификации «Обеспечение экологической безопасности руководителями и специалистами общехозяйственных систем управления», 72 часа</t>
  </si>
  <si>
    <t>час</t>
  </si>
  <si>
    <t>85.42.19.900</t>
  </si>
  <si>
    <t>На основании проведённого анализа рынка и расчётов, НМЦК составляет: 7 000,00 рублей</t>
  </si>
</sst>
</file>

<file path=xl/styles.xml><?xml version="1.0" encoding="utf-8"?>
<styleSheet xmlns="http://schemas.openxmlformats.org/spreadsheetml/2006/main">
  <fonts count="7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</font>
    <font>
      <sz val="18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7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wrapText="1" indent="1"/>
    </xf>
    <xf numFmtId="0" fontId="1" fillId="0" borderId="0" xfId="0" applyFont="1"/>
    <xf numFmtId="0" fontId="1" fillId="0" borderId="0" xfId="0" applyFont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indent="1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indent="1"/>
    </xf>
    <xf numFmtId="0" fontId="1" fillId="0" borderId="4" xfId="0" applyFont="1" applyBorder="1" applyAlignment="1">
      <alignment horizontal="left" vertical="top" wrapText="1" indent="1"/>
    </xf>
    <xf numFmtId="0" fontId="1" fillId="0" borderId="1" xfId="0" applyFont="1" applyBorder="1"/>
    <xf numFmtId="0" fontId="1" fillId="0" borderId="11" xfId="0" applyFont="1" applyBorder="1" applyAlignment="1">
      <alignment horizontal="left" vertical="top" wrapText="1" indent="1"/>
    </xf>
    <xf numFmtId="4" fontId="1" fillId="0" borderId="7" xfId="0" applyNumberFormat="1" applyFont="1" applyBorder="1" applyAlignment="1">
      <alignment horizontal="left" vertical="top" inden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"/>
    </xf>
    <xf numFmtId="0" fontId="1" fillId="0" borderId="11" xfId="0" applyFont="1" applyBorder="1" applyAlignment="1">
      <alignment horizontal="left" vertical="top" indent="1"/>
    </xf>
    <xf numFmtId="4" fontId="1" fillId="0" borderId="0" xfId="0" applyNumberFormat="1" applyFont="1" applyAlignment="1">
      <alignment horizontal="left" vertical="top" indent="1"/>
    </xf>
    <xf numFmtId="0" fontId="1" fillId="0" borderId="0" xfId="0" applyFont="1" applyAlignment="1">
      <alignment horizontal="right" vertical="top"/>
    </xf>
    <xf numFmtId="0" fontId="3" fillId="0" borderId="0" xfId="0" applyFont="1"/>
    <xf numFmtId="0" fontId="1" fillId="0" borderId="9" xfId="0" applyFont="1" applyBorder="1" applyAlignment="1">
      <alignment horizontal="left" vertical="top" wrapText="1" indent="1"/>
    </xf>
    <xf numFmtId="0" fontId="3" fillId="0" borderId="0" xfId="0" applyFont="1" applyAlignment="1">
      <alignment vertical="top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0" fillId="0" borderId="1" xfId="0" applyBorder="1"/>
    <xf numFmtId="0" fontId="1" fillId="0" borderId="7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11" xfId="0" applyFont="1" applyBorder="1"/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6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horizontal="left" vertical="top" indent="1"/>
    </xf>
    <xf numFmtId="0" fontId="1" fillId="0" borderId="7" xfId="0" applyFont="1" applyBorder="1" applyAlignment="1">
      <alignment horizontal="left" vertical="top" indent="1"/>
    </xf>
    <xf numFmtId="0" fontId="1" fillId="0" borderId="10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wrapText="1" indent="1"/>
    </xf>
    <xf numFmtId="0" fontId="1" fillId="0" borderId="8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 wrapText="1" indent="1"/>
    </xf>
    <xf numFmtId="0" fontId="1" fillId="0" borderId="7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left" vertical="top" wrapText="1" indent="1"/>
    </xf>
    <xf numFmtId="0" fontId="1" fillId="0" borderId="8" xfId="0" applyFont="1" applyBorder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0" fontId="1" fillId="0" borderId="1" xfId="0" applyFont="1" applyBorder="1" applyAlignment="1">
      <alignment vertical="top"/>
    </xf>
    <xf numFmtId="0" fontId="1" fillId="0" borderId="5" xfId="0" applyFont="1" applyBorder="1"/>
    <xf numFmtId="0" fontId="5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 vertical="center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56065</xdr:colOff>
      <xdr:row>8</xdr:row>
      <xdr:rowOff>100947</xdr:rowOff>
    </xdr:from>
    <xdr:to>
      <xdr:col>8</xdr:col>
      <xdr:colOff>1553127</xdr:colOff>
      <xdr:row>8</xdr:row>
      <xdr:rowOff>1656093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xmlns="" id="{76D91363-84AF-4846-8ABA-8925C058D8B6}"/>
            </a:ext>
          </a:extLst>
        </xdr:cNvPr>
        <xdr:cNvGrpSpPr/>
      </xdr:nvGrpSpPr>
      <xdr:grpSpPr>
        <a:xfrm>
          <a:off x="56065" y="3298626"/>
          <a:ext cx="9824633" cy="1555146"/>
          <a:chOff x="95160" y="3440051"/>
          <a:chExt cx="9777462" cy="1555146"/>
        </a:xfrm>
      </xdr:grpSpPr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GB" sz="12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= </m:t>
                      </m:r>
                      <m:rad>
                        <m:radPr>
                          <m:degHide m:val="on"/>
                          <m:ctrl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radPr>
                        <m:deg/>
                        <m:e>
                          <m:f>
                            <m:fPr>
                              <m:ctrlP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fPr>
                            <m:num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 </m:t>
                              </m:r>
                              <m:nary>
                                <m:naryPr>
                                  <m:chr m:val="∑"/>
                                  <m:limLoc m:val="subSup"/>
                                  <m:ctrl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</m:ctrlPr>
                                </m:naryPr>
                                <m:sub>
                                  <m:r>
                                    <m:rPr>
                                      <m:brk m:alnAt="25"/>
                                    </m:rP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𝑖</m:t>
                                  </m:r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=1</m:t>
                                  </m:r>
                                </m:sub>
                                <m: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𝑛</m:t>
                                  </m:r>
                                </m:sup>
                                <m:e>
                                  <m:sSup>
                                    <m:sSupPr>
                                      <m:ctrlP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</m:ctrlPr>
                                    </m:sSupPr>
                                    <m:e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(</m:t>
                                      </m:r>
                                      <m:sSub>
                                        <m:sSubPr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sSub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  <m:sub>
                                          <m: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𝑖</m:t>
                                          </m:r>
                                        </m:sub>
                                      </m:sSub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 − </m:t>
                                      </m:r>
                                      <m:d>
                                        <m:dPr>
                                          <m:begChr m:val="⟨"/>
                                          <m:endChr m:val="⟩"/>
                                          <m:ctrlPr>
                                            <a:rPr lang="en-US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</m:ctrlPr>
                                        </m:dPr>
                                        <m:e>
                                          <m:r>
                                            <a:rPr lang="ru-RU" sz="1200" b="0" i="1">
                                              <a:latin typeface="Cambria Math" panose="02040503050406030204" pitchFamily="18" charset="0"/>
                                              <a:ea typeface="Cambria Math" panose="02040503050406030204" pitchFamily="18" charset="0"/>
                                            </a:rPr>
                                            <m:t>ц</m:t>
                                          </m:r>
                                        </m:e>
                                      </m:d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)</m:t>
                                      </m:r>
                                    </m:e>
                                    <m:sup>
                                      <m:r>
                                        <a:rPr lang="en-US" sz="1200" b="0" i="1">
                                          <a:latin typeface="Cambria Math" panose="02040503050406030204" pitchFamily="18" charset="0"/>
                                          <a:ea typeface="Cambria Math" panose="02040503050406030204" pitchFamily="18" charset="0"/>
                                        </a:rPr>
                                        <m:t>2</m:t>
                                      </m:r>
                                    </m:sup>
                                  </m:sSup>
                                  <m:r>
                                    <a:rPr lang="en-US" sz="1200" b="0" i="1">
                                      <a:latin typeface="Cambria Math" panose="02040503050406030204" pitchFamily="18" charset="0"/>
                                      <a:ea typeface="Cambria Math" panose="02040503050406030204" pitchFamily="18" charset="0"/>
                                    </a:rPr>
                                    <m:t> </m:t>
                                  </m:r>
                                </m:e>
                              </m:nary>
                            </m:num>
                            <m:den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𝑛</m:t>
                              </m:r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−1</m:t>
                              </m:r>
                            </m:den>
                          </m:f>
                        </m:e>
                      </m:rad>
                    </m:oMath>
                  </m:oMathPara>
                </a14:m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3" name="TextBox 2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6A3ADED-F27B-CCC0-4782-81FFB4183B1E}"/>
                  </a:ext>
                </a:extLst>
              </xdr:cNvPr>
              <xdr:cNvSpPr txBox="1"/>
            </xdr:nvSpPr>
            <xdr:spPr>
              <a:xfrm>
                <a:off x="3846235" y="3440051"/>
                <a:ext cx="301752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Среднее квадратичное отклонение</a:t>
                </a:r>
                <a:r>
                  <a:rPr lang="en-US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:</a:t>
                </a:r>
                <a:endParaRPr lang="ru-RU" sz="13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endParaRPr lang="ru-RU" sz="10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r>
                  <a:rPr lang="en-GB" sz="120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= √(( ∑2_(𝑖=1)^𝑛▒〖〖(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_𝑖  − ⟨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)〗^2  〗)/(𝑛−1))</a:t>
                </a:r>
                <a:endParaRPr lang="en-US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endParaRPr lang="ru-RU" sz="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ё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200" b="0" i="1">
                          <a:latin typeface="Cambria Math" panose="02040503050406030204" pitchFamily="18" charset="0"/>
                        </a:rPr>
                        <m:t>𝑉</m:t>
                      </m:r>
                      <m:r>
                        <a:rPr lang="en-US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en-US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𝜎</m:t>
                          </m:r>
                        </m:num>
                        <m:den>
                          <m:d>
                            <m:dPr>
                              <m:begChr m:val="⟨"/>
                              <m:endChr m:val="⟩"/>
                              <m:ctrlPr>
                                <a:rPr lang="en-US" sz="1200" b="0" i="1">
                                  <a:latin typeface="Cambria Math" panose="02040503050406030204" pitchFamily="18" charset="0"/>
                                </a:rPr>
                              </m:ctrlPr>
                            </m:d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</a:rPr>
                                <m:t>ц</m:t>
                              </m:r>
                            </m:e>
                          </m:d>
                        </m:den>
                      </m:f>
                      <m:r>
                        <a:rPr lang="en-US" sz="12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a:rPr lang="en-US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 100</m:t>
                      </m:r>
                    </m:oMath>
                  </m:oMathPara>
                </a14:m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d>
                        <m:dPr>
                          <m:begChr m:val="⟨"/>
                          <m:endChr m:val="⟩"/>
                          <m:ctrlPr>
                            <a:rPr lang="en-US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dPr>
                        <m:e>
                          <m:r>
                            <a:rPr lang="ru-RU" sz="11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ц</m:t>
                          </m:r>
                        </m:e>
                      </m:d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среднее арифметическое всех цен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𝜎</m:t>
                      </m:r>
                      <m:r>
                        <m:rPr>
                          <m:nor/>
                        </m:rPr>
                        <a:rPr lang="ru-RU" sz="1100" b="0" i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en-GB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c</m:t>
                      </m:r>
                      <m:r>
                        <m:rPr>
                          <m:nor/>
                        </m:rPr>
                        <a:rPr lang="ru-RU" sz="1100" b="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реднее квадратичное отклонение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4" name="TextBox 3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944995AE-5B2A-719F-4442-D9B3CE85B174}"/>
                  </a:ext>
                </a:extLst>
              </xdr:cNvPr>
              <xdr:cNvSpPr txBox="1"/>
            </xdr:nvSpPr>
            <xdr:spPr>
              <a:xfrm>
                <a:off x="7495182" y="3441755"/>
                <a:ext cx="2377440" cy="128016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algn="l"/>
                <a:r>
                  <a:rPr lang="ru-RU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Коэффициент вариации</a:t>
                </a:r>
                <a:r>
                  <a:rPr lang="en-US" sz="1300" b="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:</a:t>
                </a:r>
              </a:p>
              <a:p>
                <a:pPr algn="l"/>
                <a:endParaRPr lang="ru-RU" sz="1200" i="0">
                  <a:latin typeface="Times New Roman" panose="02020603050405020304" pitchFamily="18" charset="0"/>
                  <a:ea typeface="Cambria Math" panose="020405030504060302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200" b="0" i="0">
                    <a:latin typeface="Cambria Math" panose="02040503050406030204" pitchFamily="18" charset="0"/>
                  </a:rPr>
                  <a:t>𝑉=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𝜎/⟨</a:t>
                </a:r>
                <a:r>
                  <a:rPr lang="ru-RU" sz="1200" b="0" i="0">
                    <a:latin typeface="Cambria Math" panose="02040503050406030204" pitchFamily="18" charset="0"/>
                  </a:rPr>
                  <a:t>ц⟩ </a:t>
                </a:r>
                <a:r>
                  <a:rPr lang="en-US" sz="1200" b="0" i="0">
                    <a:latin typeface="Cambria Math" panose="02040503050406030204" pitchFamily="18" charset="0"/>
                  </a:rPr>
                  <a:t>  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 100</a:t>
                </a:r>
                <a:endParaRPr lang="ru-RU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endParaRPr lang="ru-RU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⟨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ц⟩"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среднее арифметическое всех цен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𝜎</a:t>
                </a: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"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en-GB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c</a:t>
                </a:r>
                <a:r>
                  <a:rPr lang="ru-RU" sz="1100" b="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реднее квадратичное отклонение</a:t>
                </a:r>
                <a:r>
                  <a:rPr lang="en-US" sz="1100" b="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  <mc:AlternateContent xmlns:mc="http://schemas.openxmlformats.org/markup-compatibility/2006">
        <mc:Choice xmlns:a14="http://schemas.microsoft.com/office/drawing/2010/main" xmlns="" Requires="a14"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sSup>
                        <m:sSupPr>
                          <m:ctrlPr>
                            <a:rPr lang="en-GB" sz="1200" i="1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НМЦК</m:t>
                          </m:r>
                        </m:e>
                        <m:sup>
                          <m:r>
                            <a:rPr lang="ru-RU" sz="1200" b="0" i="1">
                              <a:latin typeface="Cambria Math" panose="02040503050406030204" pitchFamily="18" charset="0"/>
                            </a:rPr>
                            <m:t>рын</m:t>
                          </m:r>
                        </m:sup>
                      </m:sSup>
                      <m:r>
                        <a:rPr lang="ru-RU" sz="1200" b="0" i="1">
                          <a:latin typeface="Cambria Math" panose="02040503050406030204" pitchFamily="18" charset="0"/>
                        </a:rPr>
                        <m:t>=</m:t>
                      </m:r>
                      <m:f>
                        <m:fPr>
                          <m:ctrlPr>
                            <a:rPr lang="ru-RU" sz="12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𝑣</m:t>
                          </m:r>
                        </m:num>
                        <m:den>
                          <m:r>
                            <a:rPr lang="en-US" sz="1200" b="0" i="1">
                              <a:latin typeface="Cambria Math" panose="02040503050406030204" pitchFamily="18" charset="0"/>
                            </a:rPr>
                            <m:t>𝑛</m:t>
                          </m:r>
                        </m:den>
                      </m:f>
                      <m:r>
                        <a:rPr lang="ru-RU" sz="12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nary>
                        <m:naryPr>
                          <m:chr m:val="∑"/>
                          <m:ctrlPr>
                            <a:rPr lang="ru-RU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naryPr>
                        <m:sub>
                          <m:r>
                            <m:rPr>
                              <m:brk m:alnAt="23"/>
                            </m:rP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𝑖</m:t>
                          </m:r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=1</m:t>
                          </m:r>
                        </m:sub>
                        <m:sup>
                          <m:r>
                            <a:rPr lang="en-US" sz="1200" b="0" i="1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𝑛</m:t>
                          </m:r>
                        </m:sup>
                        <m:e>
                          <m:sSub>
                            <m:sSubPr>
                              <m:ctrlP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ru-RU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ц</m:t>
                              </m:r>
                            </m:e>
                            <m:sub>
                              <m:r>
                                <a:rPr lang="en-US" sz="1200" b="0" i="1">
                                  <a:latin typeface="Cambria Math" panose="02040503050406030204" pitchFamily="18" charset="0"/>
                                  <a:ea typeface="Cambria Math" panose="02040503050406030204" pitchFamily="18" charset="0"/>
                                </a:rPr>
                                <m:t>𝑖</m:t>
                              </m:r>
                            </m:sub>
                          </m:sSub>
                        </m:e>
                      </m:nary>
                    </m:oMath>
                  </m:oMathPara>
                </a14:m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𝑣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(объем) закупаемого товара;</m:t>
                      </m:r>
                    </m:oMath>
                  </m:oMathPara>
                </a14:m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𝑛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количество значений, используемых в расч</m:t>
                      </m:r>
                      <m:r>
                        <a:rPr lang="ru-RU" sz="1100" i="1">
                          <a:effectLst/>
                          <a:latin typeface="Cambria Math" panose="02040503050406030204" pitchFamily="18" charset="0"/>
                          <a:cs typeface="Times New Roman" panose="02020603050405020304" pitchFamily="18" charset="0"/>
                        </a:rPr>
                        <m:t>ё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те;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Para xmlns:m="http://schemas.openxmlformats.org/officeDocument/2006/math">
                    <m:oMathParaPr>
                      <m:jc m:val="left"/>
                    </m:oMathParaPr>
                    <m:oMath xmlns:m="http://schemas.openxmlformats.org/officeDocument/2006/math">
                      <m:r>
                        <a:rPr lang="en-US" sz="1100" b="0" i="1">
                          <a:latin typeface="Cambria Math" panose="02040503050406030204" pitchFamily="18" charset="0"/>
                        </a:rPr>
                        <m:t>𝑖</m:t>
                      </m:r>
                      <m:r>
                        <a:rPr lang="ru-RU" sz="1100" b="0" i="1">
                          <a:latin typeface="Cambria Math" panose="02040503050406030204" pitchFamily="18" charset="0"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–</m:t>
                      </m:r>
                      <m:r>
                        <m:rPr>
                          <m:nor/>
                        </m:rPr>
                        <a:rPr lang="en-RU" sz="1100">
                          <a:effectLst/>
                        </a:rPr>
                        <m:t> </m:t>
                      </m:r>
                      <m:r>
                        <m:rPr>
                          <m:nor/>
                        </m:rPr>
                        <a:rPr lang="ru-RU" sz="1100" i="0">
                          <a:effectLst/>
                          <a:latin typeface="Times New Roman" panose="02020603050405020304" pitchFamily="18" charset="0"/>
                          <a:cs typeface="Times New Roman" panose="02020603050405020304" pitchFamily="18" charset="0"/>
                        </a:rPr>
                        <m:t>номер источника ценовой информации;</m:t>
                      </m:r>
                    </m:oMath>
                  </m:oMathPara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14:m>
                  <m:oMath xmlns:m="http://schemas.openxmlformats.org/officeDocument/2006/math">
                    <m:sSub>
                      <m:sSub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ц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</m:sub>
                    </m:sSub>
                  </m:oMath>
                </a14:m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14:m>
                  <m:oMath xmlns:m="http://schemas.openxmlformats.org/officeDocument/2006/math">
                    <m:r>
                      <m:rPr>
                        <m:nor/>
                      </m:rPr>
                      <a:rPr lang="ru-RU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–</m:t>
                    </m:r>
                    <m:r>
                      <m:rPr>
                        <m:nor/>
                      </m:rPr>
                      <a:rPr lang="en-RU" sz="1100">
                        <a:effectLst/>
                      </a:rPr>
                      <m:t> </m:t>
                    </m:r>
                    <m:r>
                      <m:rPr>
                        <m:nor/>
                      </m:rPr>
                      <a:rPr lang="ru-RU" sz="1100" i="0">
                        <a:effectLst/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m:t>цена единицы товара</m:t>
                    </m:r>
                  </m:oMath>
                </a14:m>
                <a:endParaRPr lang="en-US" sz="1100" i="0">
                  <a:effectLst/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xdr:txBody>
          </xdr:sp>
        </mc:Choice>
        <mc:Fallback>
          <xdr:sp macro="" textlink="">
            <xdr:nvSpPr>
              <xdr:cNvPr id="5" name="TextBox 4">
                <a:extLst>
                  <a:ext uri="{FF2B5EF4-FFF2-40B4-BE49-F238E27FC236}">
                    <a16:creationId xmlns:a16="http://schemas.microsoft.com/office/drawing/2014/main" xmlns="" xmlns:a14="http://schemas.microsoft.com/office/drawing/2010/main" id="{851A3A5C-1211-7258-B323-E8FF6C32FCE0}"/>
                  </a:ext>
                </a:extLst>
              </xdr:cNvPr>
              <xdr:cNvSpPr txBox="1">
                <a:spLocks/>
              </xdr:cNvSpPr>
            </xdr:nvSpPr>
            <xdr:spPr>
              <a:xfrm>
                <a:off x="95160" y="3440717"/>
                <a:ext cx="3200400" cy="1554480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lIns="0" tIns="0" rIns="0" bIns="0" rtlCol="0" anchor="t">
                <a:noAutofit/>
              </a:bodyPr>
              <a:lstStyle/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300" i="0">
                    <a:latin typeface="Times New Roman" panose="02020603050405020304" pitchFamily="18" charset="0"/>
                    <a:ea typeface="Cambria Math" panose="02040503050406030204" pitchFamily="18" charset="0"/>
                    <a:cs typeface="Times New Roman" panose="02020603050405020304" pitchFamily="18" charset="0"/>
                  </a:rPr>
                  <a:t>Расчёт НМЦК (рын) произведён по формуле:</a:t>
                </a:r>
              </a:p>
              <a:p>
                <a:pPr algn="l"/>
                <a:endParaRPr lang="ru-RU" sz="1000" i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GB" sz="1200" i="0">
                    <a:latin typeface="Cambria Math" panose="02040503050406030204" pitchFamily="18" charset="0"/>
                  </a:rPr>
                  <a:t>〖</a:t>
                </a:r>
                <a:r>
                  <a:rPr lang="ru-RU" sz="1200" b="0" i="0">
                    <a:latin typeface="Cambria Math" panose="02040503050406030204" pitchFamily="18" charset="0"/>
                  </a:rPr>
                  <a:t>НМЦК</a:t>
                </a:r>
                <a:r>
                  <a:rPr lang="en-GB" sz="1200" b="0" i="0">
                    <a:latin typeface="Cambria Math" panose="02040503050406030204" pitchFamily="18" charset="0"/>
                  </a:rPr>
                  <a:t>〗^</a:t>
                </a:r>
                <a:r>
                  <a:rPr lang="ru-RU" sz="1200" b="0" i="0">
                    <a:latin typeface="Cambria Math" panose="02040503050406030204" pitchFamily="18" charset="0"/>
                  </a:rPr>
                  <a:t>рын=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200" b="0" i="0">
                    <a:latin typeface="Cambria Math" panose="02040503050406030204" pitchFamily="18" charset="0"/>
                  </a:rPr>
                  <a:t>/</a:t>
                </a:r>
                <a:r>
                  <a:rPr lang="en-US" sz="12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×∑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_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(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𝑖=1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)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^𝑛▒</a:t>
                </a:r>
                <a:r>
                  <a:rPr lang="ru-RU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2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 </a:t>
                </a:r>
                <a:endParaRPr lang="en-GB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endParaRPr lang="en-GB" sz="5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algn="l"/>
                <a:r>
                  <a:rPr lang="en-US" sz="1100" b="0" i="0">
                    <a:latin typeface="Cambria Math" panose="02040503050406030204" pitchFamily="18" charset="0"/>
                  </a:rPr>
                  <a:t>𝑣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(объем) закупаемого товара;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  <a:endParaRPr lang="ru-RU" sz="1100" i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𝑛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количество значений, используемых в расч" ё"те;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n-US" sz="1100" b="0" i="0">
                    <a:latin typeface="Cambria Math" panose="02040503050406030204" pitchFamily="18" charset="0"/>
                  </a:rPr>
                  <a:t>𝑖</a:t>
                </a:r>
                <a:r>
                  <a:rPr lang="ru-RU" sz="1100" b="0" i="0">
                    <a:latin typeface="Cambria Math" panose="02040503050406030204" pitchFamily="18" charset="0"/>
                  </a:rPr>
                  <a:t> </a:t>
                </a:r>
                <a:r>
                  <a:rPr lang="ru-RU" sz="1100" b="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номер источника ценовой информации;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  <a:p>
                <a:pPr marL="0" marR="0" lvl="0" indent="0" algn="l" defTabSz="91440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ru-RU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ц_</a:t>
                </a:r>
                <a:r>
                  <a:rPr lang="en-US" sz="1100" b="0" i="0">
                    <a:latin typeface="Cambria Math" panose="02040503050406030204" pitchFamily="18" charset="0"/>
                    <a:ea typeface="Cambria Math" panose="02040503050406030204" pitchFamily="18" charset="0"/>
                  </a:rPr>
                  <a:t>𝑖</a:t>
                </a:r>
                <a:r>
                  <a:rPr lang="en-US" sz="1100" i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</a:t>
                </a:r>
                <a:r>
                  <a:rPr lang="ru-RU" sz="1100" i="0">
                    <a:solidFill>
                      <a:schemeClr val="tx1"/>
                    </a:solidFill>
                    <a:effectLst/>
                    <a:latin typeface="Cambria Math" panose="02040503050406030204" pitchFamily="18" charset="0"/>
                    <a:ea typeface="+mn-ea"/>
                    <a:cs typeface="+mn-cs"/>
                  </a:rPr>
                  <a:t>"–</a:t>
                </a:r>
                <a:r>
                  <a:rPr lang="x-none" sz="1100" i="0">
                    <a:effectLst/>
                    <a:latin typeface="Cambria Math" panose="02040503050406030204" pitchFamily="18" charset="0"/>
                  </a:rPr>
                  <a:t> </a:t>
                </a:r>
                <a:r>
                  <a:rPr lang="ru-RU" sz="1100" i="0">
                    <a:effectLst/>
                    <a:latin typeface="Cambria Math" panose="02040503050406030204" pitchFamily="18" charset="0"/>
                    <a:cs typeface="Times New Roman" panose="02020603050405020304" pitchFamily="18" charset="0"/>
                  </a:rPr>
                  <a:t>цена единицы товара</a:t>
                </a:r>
                <a:r>
                  <a:rPr lang="en-US" sz="1100" i="0">
                    <a:effectLst/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"</a:t>
                </a:r>
              </a:p>
            </xdr:txBody>
          </xdr:sp>
        </mc:Fallback>
      </mc:AlternateContent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tabSelected="1" zoomScale="70" zoomScaleNormal="70" workbookViewId="0">
      <selection activeCell="G27" sqref="G27"/>
    </sheetView>
  </sheetViews>
  <sheetFormatPr defaultColWidth="15.875" defaultRowHeight="15.75"/>
  <cols>
    <col min="1" max="1" width="3.875" customWidth="1"/>
    <col min="2" max="2" width="27.875" customWidth="1"/>
    <col min="3" max="3" width="2.875" customWidth="1"/>
    <col min="4" max="4" width="20.875" customWidth="1"/>
    <col min="5" max="5" width="1.875" customWidth="1"/>
    <col min="6" max="6" width="16.875" customWidth="1"/>
    <col min="7" max="7" width="20.875" customWidth="1"/>
    <col min="8" max="8" width="13.875" customWidth="1"/>
    <col min="9" max="12" width="20.875" customWidth="1"/>
    <col min="13" max="13" width="16.875" customWidth="1"/>
    <col min="14" max="15" width="15.875" customWidth="1"/>
  </cols>
  <sheetData>
    <row r="1" spans="1:16" ht="24.95" customHeight="1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6" ht="39.7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30" customHeight="1"/>
    <row r="4" spans="1:16" ht="39.950000000000003" customHeight="1">
      <c r="A4" s="40" t="s">
        <v>0</v>
      </c>
      <c r="B4" s="40"/>
      <c r="C4" s="2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ht="9.9499999999999993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6" ht="65.099999999999994" customHeight="1">
      <c r="A6" s="41" t="s">
        <v>9</v>
      </c>
      <c r="B6" s="41"/>
      <c r="C6" s="1"/>
      <c r="D6" s="41" t="s">
        <v>12</v>
      </c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ht="20.100000000000001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6" ht="24.95" customHeight="1">
      <c r="A8" s="42" t="s">
        <v>11</v>
      </c>
      <c r="B8" s="42"/>
      <c r="C8" s="3"/>
      <c r="D8" s="3"/>
      <c r="E8" s="6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" ht="140.1" customHeight="1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6"/>
    </row>
    <row r="10" spans="1:16" ht="15" customHeight="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</row>
    <row r="11" spans="1:16" ht="5.0999999999999996" customHeight="1">
      <c r="A11" s="12"/>
      <c r="B11" s="11"/>
      <c r="C11" s="9"/>
      <c r="D11" s="9"/>
      <c r="E11" s="32"/>
      <c r="F11" s="11"/>
      <c r="G11" s="13"/>
      <c r="H11" s="13"/>
      <c r="I11" s="43"/>
      <c r="J11" s="44"/>
      <c r="K11" s="45" t="s">
        <v>19</v>
      </c>
      <c r="L11" s="14"/>
      <c r="M11" s="14"/>
      <c r="N11" s="13"/>
      <c r="O11" s="13"/>
      <c r="P11" s="6"/>
    </row>
    <row r="12" spans="1:16" ht="20.100000000000001" customHeight="1">
      <c r="A12" s="52" t="s">
        <v>1</v>
      </c>
      <c r="B12" s="48" t="s">
        <v>5</v>
      </c>
      <c r="C12" s="49"/>
      <c r="D12" s="49"/>
      <c r="E12" s="60"/>
      <c r="F12" s="46" t="s">
        <v>2</v>
      </c>
      <c r="G12" s="46" t="s">
        <v>3</v>
      </c>
      <c r="H12" s="46" t="s">
        <v>4</v>
      </c>
      <c r="I12" s="57" t="s">
        <v>13</v>
      </c>
      <c r="J12" s="58"/>
      <c r="K12" s="59" t="s">
        <v>19</v>
      </c>
      <c r="L12" s="54" t="s">
        <v>10</v>
      </c>
      <c r="M12" s="48" t="s">
        <v>8</v>
      </c>
      <c r="N12" s="54" t="s">
        <v>25</v>
      </c>
      <c r="O12" s="46" t="s">
        <v>14</v>
      </c>
      <c r="P12" s="6"/>
    </row>
    <row r="13" spans="1:16" ht="2.1" customHeight="1">
      <c r="A13" s="52"/>
      <c r="B13" s="48"/>
      <c r="C13" s="49"/>
      <c r="D13" s="49"/>
      <c r="E13" s="60"/>
      <c r="F13" s="46"/>
      <c r="G13" s="46"/>
      <c r="H13" s="46"/>
      <c r="I13" s="13"/>
      <c r="J13" s="13"/>
      <c r="K13" s="13" t="s">
        <v>19</v>
      </c>
      <c r="L13" s="56"/>
      <c r="M13" s="48"/>
      <c r="N13" s="54"/>
      <c r="O13" s="46"/>
      <c r="P13" s="6"/>
    </row>
    <row r="14" spans="1:16" ht="20.100000000000001" customHeight="1">
      <c r="A14" s="53"/>
      <c r="B14" s="50"/>
      <c r="C14" s="51"/>
      <c r="D14" s="51"/>
      <c r="E14" s="60"/>
      <c r="F14" s="47"/>
      <c r="G14" s="47"/>
      <c r="H14" s="47"/>
      <c r="I14" s="8" t="s">
        <v>20</v>
      </c>
      <c r="J14" s="5" t="s">
        <v>21</v>
      </c>
      <c r="K14" s="24" t="s">
        <v>22</v>
      </c>
      <c r="L14" s="55"/>
      <c r="M14" s="50"/>
      <c r="N14" s="55"/>
      <c r="O14" s="47"/>
      <c r="P14" s="6"/>
    </row>
    <row r="15" spans="1:16" ht="5.0999999999999996" customHeight="1">
      <c r="A15" s="33"/>
      <c r="B15" s="30"/>
      <c r="C15" s="31"/>
      <c r="D15" s="31"/>
      <c r="E15" s="20"/>
      <c r="F15" s="13"/>
      <c r="G15" s="20"/>
      <c r="H15" s="20"/>
      <c r="I15" s="16"/>
      <c r="J15" s="14"/>
      <c r="K15" s="30" t="s">
        <v>19</v>
      </c>
      <c r="L15" s="14"/>
      <c r="M15" s="16"/>
      <c r="N15" s="16"/>
      <c r="O15" s="20"/>
      <c r="P15" s="6"/>
    </row>
    <row r="16" spans="1:16" ht="71.25" customHeight="1">
      <c r="A16" s="29">
        <v>1</v>
      </c>
      <c r="B16" s="50" t="s">
        <v>26</v>
      </c>
      <c r="C16" s="51"/>
      <c r="D16" s="51"/>
      <c r="E16" s="34" t="s">
        <v>19</v>
      </c>
      <c r="F16" s="35" t="s">
        <v>28</v>
      </c>
      <c r="G16" s="35" t="s">
        <v>27</v>
      </c>
      <c r="H16" s="4" t="s">
        <v>23</v>
      </c>
      <c r="I16" s="17">
        <v>700</v>
      </c>
      <c r="J16" s="17">
        <v>735</v>
      </c>
      <c r="K16" s="17">
        <v>800</v>
      </c>
      <c r="L16" s="4">
        <v>50.744500000000002</v>
      </c>
      <c r="M16" s="4">
        <v>6.81</v>
      </c>
      <c r="N16" s="17">
        <f>I16</f>
        <v>700</v>
      </c>
      <c r="O16" s="17">
        <f>N16*H16</f>
        <v>7000</v>
      </c>
      <c r="P16" s="6"/>
    </row>
    <row r="17" spans="1:16" ht="5.0999999999999996" customHeight="1">
      <c r="A17" s="18"/>
      <c r="B17" s="7"/>
      <c r="C17" s="7"/>
      <c r="D17" s="7"/>
      <c r="E17" s="31"/>
      <c r="F17" s="19"/>
      <c r="G17" s="19"/>
      <c r="H17" s="19"/>
      <c r="I17" s="21"/>
      <c r="J17" s="21"/>
      <c r="K17" s="21"/>
      <c r="L17" s="19"/>
      <c r="M17" s="19"/>
      <c r="N17" s="21"/>
      <c r="O17" s="21"/>
    </row>
    <row r="18" spans="1:16" ht="20.10000000000000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 t="s">
        <v>19</v>
      </c>
      <c r="L18" s="6"/>
      <c r="M18" s="6"/>
      <c r="N18" s="36" t="s">
        <v>15</v>
      </c>
      <c r="O18" s="62">
        <f>O16</f>
        <v>7000</v>
      </c>
    </row>
    <row r="19" spans="1:16" ht="9.9499999999999993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22"/>
      <c r="O19" s="19"/>
    </row>
    <row r="20" spans="1:16" ht="24.75" customHeight="1">
      <c r="A20" s="61" t="s">
        <v>29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P20" s="6"/>
    </row>
    <row r="21" spans="1:16" ht="20.100000000000001" customHeight="1">
      <c r="G21" s="6"/>
      <c r="H21" s="6"/>
      <c r="I21" s="6"/>
      <c r="J21" s="6"/>
      <c r="K21" s="6"/>
      <c r="L21" s="6"/>
      <c r="M21" s="6"/>
      <c r="N21" s="6"/>
      <c r="O21" s="6"/>
    </row>
    <row r="22" spans="1:16" ht="15" customHeight="1">
      <c r="A22" s="40" t="s">
        <v>24</v>
      </c>
      <c r="B22" s="40"/>
      <c r="C22" s="40"/>
      <c r="D22" s="40"/>
      <c r="E22" s="40"/>
      <c r="F22" s="40"/>
      <c r="G22" s="40"/>
      <c r="H22" s="6"/>
      <c r="I22" s="6"/>
      <c r="J22" s="6"/>
      <c r="K22" s="6"/>
      <c r="L22" s="6"/>
      <c r="M22" s="6"/>
      <c r="N22" s="6"/>
      <c r="O22" s="6"/>
    </row>
    <row r="23" spans="1:16" ht="39.950000000000003" customHeight="1">
      <c r="H23" s="6"/>
      <c r="I23" s="6"/>
      <c r="J23" s="6"/>
      <c r="K23" s="6"/>
      <c r="L23" s="6"/>
      <c r="M23" s="6"/>
      <c r="N23" s="6"/>
      <c r="O23" s="6"/>
    </row>
    <row r="24" spans="1:16" ht="15.75" customHeight="1">
      <c r="A24" s="38" t="s">
        <v>16</v>
      </c>
      <c r="B24" s="38"/>
      <c r="C24" s="38"/>
      <c r="D24" s="38"/>
      <c r="E24" s="38"/>
      <c r="F24" s="38"/>
      <c r="G24" s="38"/>
      <c r="H24" s="6"/>
      <c r="I24" s="6"/>
      <c r="J24" s="6"/>
      <c r="K24" s="6"/>
      <c r="L24" s="6"/>
      <c r="M24" s="6"/>
      <c r="N24" s="6"/>
      <c r="O24" s="6"/>
    </row>
    <row r="25" spans="1:16" ht="9.9499999999999993" customHeight="1">
      <c r="A25" s="10"/>
      <c r="B25" s="10"/>
      <c r="C25" s="10"/>
      <c r="D25" s="10"/>
      <c r="E25" s="10"/>
      <c r="F25" s="10"/>
      <c r="G25" s="10"/>
      <c r="H25" s="6"/>
      <c r="I25" s="6"/>
      <c r="J25" s="6"/>
      <c r="K25" s="6"/>
      <c r="L25" s="6"/>
      <c r="M25" s="6"/>
      <c r="N25" s="6"/>
      <c r="O25" s="6"/>
    </row>
    <row r="26" spans="1:16" ht="24.95" customHeight="1">
      <c r="A26" s="28"/>
      <c r="B26" s="28"/>
      <c r="C26" s="28"/>
      <c r="D26" s="28"/>
      <c r="E26" s="28"/>
      <c r="F26" s="28"/>
      <c r="L26" s="6"/>
      <c r="M26" s="6"/>
      <c r="N26" s="6"/>
      <c r="O26" s="6"/>
    </row>
    <row r="27" spans="1:16" ht="15.75" customHeight="1">
      <c r="A27" s="37" t="s">
        <v>6</v>
      </c>
      <c r="B27" s="37"/>
      <c r="C27" s="37"/>
      <c r="D27" s="37"/>
      <c r="E27" s="37"/>
      <c r="F27" s="37"/>
      <c r="G27" s="25"/>
      <c r="L27" s="6"/>
      <c r="M27" s="6"/>
      <c r="N27" s="6"/>
      <c r="O27" s="6"/>
    </row>
    <row r="28" spans="1:16" ht="5.0999999999999996" customHeight="1">
      <c r="B28" s="23"/>
      <c r="C28" s="23"/>
      <c r="D28" s="23"/>
      <c r="E28" s="23"/>
      <c r="F28" s="23"/>
      <c r="G28" s="23"/>
      <c r="L28" s="6"/>
      <c r="M28" s="6"/>
      <c r="N28" s="6"/>
      <c r="O28" s="6"/>
    </row>
    <row r="29" spans="1:16" ht="24.95" customHeight="1">
      <c r="B29" s="26"/>
      <c r="C29" s="27" t="s">
        <v>7</v>
      </c>
      <c r="D29" s="26"/>
      <c r="E29" s="26"/>
      <c r="F29" s="26"/>
      <c r="G29" s="23"/>
      <c r="L29" s="6"/>
      <c r="M29" s="6"/>
      <c r="N29" s="6"/>
      <c r="O29" s="6"/>
    </row>
    <row r="30" spans="1:16" ht="15.75" customHeight="1">
      <c r="A30" s="37" t="s">
        <v>17</v>
      </c>
      <c r="B30" s="37"/>
      <c r="C30" s="37"/>
      <c r="D30" s="37"/>
      <c r="E30" s="37"/>
      <c r="F30" s="37"/>
      <c r="G30" s="25"/>
    </row>
  </sheetData>
  <mergeCells count="26">
    <mergeCell ref="A22:G22"/>
    <mergeCell ref="N12:N14"/>
    <mergeCell ref="H12:H14"/>
    <mergeCell ref="L12:L14"/>
    <mergeCell ref="M12:M14"/>
    <mergeCell ref="I12:K12"/>
    <mergeCell ref="E12:E14"/>
    <mergeCell ref="F12:F14"/>
    <mergeCell ref="G12:G14"/>
    <mergeCell ref="A20:M20"/>
    <mergeCell ref="A27:F27"/>
    <mergeCell ref="A30:F30"/>
    <mergeCell ref="A24:G24"/>
    <mergeCell ref="A1:O2"/>
    <mergeCell ref="D4:O4"/>
    <mergeCell ref="D6:O6"/>
    <mergeCell ref="F8:O8"/>
    <mergeCell ref="A9:O9"/>
    <mergeCell ref="A6:B6"/>
    <mergeCell ref="A8:B8"/>
    <mergeCell ref="I11:K11"/>
    <mergeCell ref="O12:O14"/>
    <mergeCell ref="A4:B4"/>
    <mergeCell ref="B12:D14"/>
    <mergeCell ref="B16:D16"/>
    <mergeCell ref="A12:A14"/>
  </mergeCells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20</cp:lastModifiedBy>
  <cp:lastPrinted>2026-06-16T06:40:15Z</cp:lastPrinted>
  <dcterms:created xsi:type="dcterms:W3CDTF">2025-08-27T13:07:43Z</dcterms:created>
  <dcterms:modified xsi:type="dcterms:W3CDTF">2026-06-16T06:40:17Z</dcterms:modified>
</cp:coreProperties>
</file>