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 " sheetId="1" state="visible" r:id="rId3"/>
  </sheets>
  <definedNames>
    <definedName function="false" hidden="false" localSheetId="0" name="_xlnm.Print_Area" vbProcedure="false">'расчет НМЦК '!$A$1:$L$26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<sst xmlns="http://schemas.openxmlformats.org/spreadsheetml/2006/main" count="24" uniqueCount="24">
  <si>
    <t xml:space="preserve">ОБОСНОВАНИЕ НАЧАЛЬНОЙ (МАКСИМАЛЬНОЙ) ЦЕНЫ КОНТРАКТА.</t>
  </si>
  <si>
    <t xml:space="preserve">
выполнение работ по разработке локальной сметы  по текущему ремонту в помещениях Отделения судебных приставов по г. Воркуте УФССП России
 по Республике Коми  </t>
  </si>
  <si>
    <r>
      <rPr>
        <sz val="14"/>
        <rFont val="Times New Roman"/>
        <family val="1"/>
      </rPr>
      <t xml:space="preserve">ИКЗ </t>
    </r>
    <r>
      <rPr>
        <b val="true"/>
        <sz val="12"/>
        <color rgb="FF000000"/>
        <rFont val="Liberation Serif;Times New Roman"/>
        <family val="1"/>
      </rPr>
      <t xml:space="preserve">261110148623711010100100290000000000</t>
    </r>
  </si>
  <si>
    <t xml:space="preserve"> В соответствии с ч.1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начальная (максимальная) цена контракта определена методом сопоставимых рыночных цен (анализ рынка) на основании информации о рыночных ценах идентичных ТРУ, содержащейся в коммерческих предложениях потенциальных поставщиков (подрядчиков, исполнителей) ТРУ, согласно таблице:</t>
  </si>
  <si>
    <t xml:space="preserve">№ п/п</t>
  </si>
  <si>
    <t xml:space="preserve">Наименование товара, работы, услуги</t>
  </si>
  <si>
    <t xml:space="preserve">Ед.изм</t>
  </si>
  <si>
    <t xml:space="preserve">Кол-во</t>
  </si>
  <si>
    <t xml:space="preserve">Цена единицы идентичной товара/работы/услуги, рублей</t>
  </si>
  <si>
    <t xml:space="preserve">Средняя цена  за ед</t>
  </si>
  <si>
    <t xml:space="preserve">Среднеквадратическое отклонение значений </t>
  </si>
  <si>
    <t xml:space="preserve">Коэф.вариации, % </t>
  </si>
  <si>
    <t xml:space="preserve">Начальная (максимальная) цена контракта </t>
  </si>
  <si>
    <t xml:space="preserve">Источник 1 исх. № 152 от 02.04.2026</t>
  </si>
  <si>
    <t xml:space="preserve">Источник 2 реестр.номер контракта 1290128061425000176</t>
  </si>
  <si>
    <t xml:space="preserve">Источник 3 исх. № б/н от 06.04.2026</t>
  </si>
  <si>
    <r>
      <rPr>
        <sz val="14"/>
        <rFont val="Times New Roman"/>
        <family val="1"/>
      </rPr>
      <t xml:space="preserve">выполнение работ </t>
    </r>
    <r>
      <rPr>
        <sz val="14"/>
        <color rgb="FF000000"/>
        <rFont val="Times New Roman"/>
        <family val="1"/>
      </rPr>
      <t xml:space="preserve">по разработке локальной сметы  по текущему ремонту в помещениях Отделения судебных приставов по г. Воркуте УФССП России
 по Республике Коми </t>
    </r>
  </si>
  <si>
    <t xml:space="preserve">усл.ед</t>
  </si>
  <si>
    <t xml:space="preserve">Итого</t>
  </si>
  <si>
    <t xml:space="preserve">* Расчет начальной (максимальной) цены контракта производится по формуле: </t>
  </si>
  <si>
    <t xml:space="preserve">где:
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</t>
  </si>
  <si>
    <t xml:space="preserve">Н(М)ЦК</t>
  </si>
  <si>
    <t xml:space="preserve">(двадцать пять тысяч рублей 00 копеек)</t>
  </si>
  <si>
    <t xml:space="preserve">,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</si>
</sst>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руб.-419];[RED]\-#,##0.00\ [$руб.-419]"/>
    <numFmt numFmtId="166" formatCode="0.00"/>
    <numFmt numFmtId="167" formatCode="0.00%"/>
    <numFmt numFmtId="168" formatCode="#,##0.00"/>
  </numFmts>
  <fonts count="20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Calibri"/>
      <family val="2"/>
    </font>
    <font>
      <sz val="10"/>
      <name val="Arial Cyr"/>
      <family val="2"/>
    </font>
    <font>
      <sz val="11"/>
      <name val="Times New Roman Cyr"/>
      <family val="1"/>
    </font>
    <font>
      <b val="true"/>
      <i val="true"/>
      <u val="single"/>
      <sz val="11"/>
      <color rgb="FF000000"/>
      <name val="Calibri"/>
      <family val="2"/>
    </font>
    <font>
      <sz val="12"/>
      <name val="Calibri"/>
      <family val="2"/>
    </font>
    <font>
      <b val="true"/>
      <sz val="12"/>
      <name val="Calibri"/>
      <family val="2"/>
    </font>
    <font>
      <sz val="14"/>
      <name val="Calibri"/>
      <family val="2"/>
    </font>
    <font>
      <sz val="14"/>
      <name val="Times New Roman"/>
      <family val="1"/>
    </font>
    <font>
      <b val="true"/>
      <sz val="14"/>
      <name val="Times New Roman"/>
      <family val="1"/>
    </font>
    <font>
      <sz val="12"/>
      <name val="Times New Roman"/>
      <family val="1"/>
    </font>
    <font>
      <b val="true"/>
      <sz val="12"/>
      <color rgb="FF000000"/>
      <name val="Liberation Serif;Times New Roman"/>
      <family val="1"/>
    </font>
    <font>
      <sz val="11.5"/>
      <color rgb="FF000000"/>
      <name val="Tahoma"/>
      <family val="2"/>
    </font>
    <font>
      <b val="true"/>
      <sz val="12"/>
      <name val="Times New Roman"/>
      <family val="1"/>
    </font>
    <font>
      <sz val="14"/>
      <color rgb="FF000000"/>
      <name val="Times New Roman"/>
      <family val="1"/>
    </font>
    <font>
      <b val="true"/>
      <sz val="16"/>
      <name val="Times New Roman"/>
      <family val="1"/>
    </font>
    <font>
      <b val="true"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5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23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23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0" borderId="0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" xfId="22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4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22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3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6" fillId="0" borderId="1" xfId="22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0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22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22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8" fontId="12" fillId="0" borderId="0" xfId="22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0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1 1" xfId="20"/>
    <cellStyle name="Обычный 2" xfId="21"/>
    <cellStyle name="Обычный 2 2" xfId="22"/>
    <cellStyle name="Обычный 3" xfId="23"/>
    <cellStyle name="Обычный 4" xfId="24"/>
    <cellStyle name="Обычный 7" xfId="25"/>
    <cellStyle name="Результат 1" xfId="26"/>
    <cellStyle name="Результат2 1" xfId="2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14</xdr:row>
      <xdr:rowOff>112320</xdr:rowOff>
    </xdr:from>
    <xdr:to>
      <xdr:col>7</xdr:col>
      <xdr:colOff>234360</xdr:colOff>
      <xdr:row>14</xdr:row>
      <xdr:rowOff>716760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109640" y="7436520"/>
          <a:ext cx="2320920" cy="604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38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84" workbookViewId="0">
      <selection pane="topLeft" activeCell="B12" activeCellId="0" sqref="B12"/>
    </sheetView>
  </sheetViews>
  <sheetFormatPr defaultColWidth="9.37109375" defaultRowHeight="18.75" zeroHeight="false" outlineLevelRow="0" outlineLevelCol="0"/>
  <cols>
    <col collapsed="false" customWidth="true" hidden="false" outlineLevel="0" max="1" min="1" style="1" width="10.8"/>
    <col collapsed="false" customWidth="true" hidden="false" outlineLevel="0" max="2" min="2" style="1" width="47.94"/>
    <col collapsed="false" customWidth="true" hidden="false" outlineLevel="0" max="3" min="3" style="1" width="12.37"/>
    <col collapsed="false" customWidth="true" hidden="false" outlineLevel="0" max="4" min="4" style="2" width="14.94"/>
    <col collapsed="false" customWidth="true" hidden="false" outlineLevel="0" max="7" min="5" style="3" width="14.8"/>
    <col collapsed="false" customWidth="true" hidden="false" outlineLevel="0" max="8" min="8" style="1" width="17.37"/>
    <col collapsed="false" customWidth="true" hidden="false" outlineLevel="0" max="9" min="9" style="1" width="17.23"/>
    <col collapsed="false" customWidth="true" hidden="false" outlineLevel="0" max="10" min="10" style="1" width="22.09"/>
    <col collapsed="false" customWidth="true" hidden="false" outlineLevel="0" max="11" min="11" style="1" width="35.37"/>
    <col collapsed="false" customWidth="true" hidden="false" outlineLevel="0" max="12" min="12" style="1" width="12.09"/>
    <col collapsed="false" customWidth="true" hidden="false" outlineLevel="0" max="13" min="13" style="4" width="14.23"/>
    <col collapsed="false" customWidth="true" hidden="false" outlineLevel="0" max="14" min="14" style="5" width="17.37"/>
    <col collapsed="false" customWidth="true" hidden="false" outlineLevel="0" max="15" min="15" style="5" width="16.09"/>
    <col collapsed="false" customWidth="false" hidden="false" outlineLevel="0" max="16" min="16" style="6" width="9.37"/>
    <col collapsed="false" customWidth="true" hidden="false" outlineLevel="0" max="17" min="17" style="7" width="10.66"/>
    <col collapsed="false" customWidth="false" hidden="false" outlineLevel="0" max="18" min="18" style="7" width="9.37"/>
    <col collapsed="false" customWidth="false" hidden="false" outlineLevel="0" max="20" min="19" style="8" width="9.37"/>
    <col collapsed="false" customWidth="false" hidden="false" outlineLevel="0" max="257" min="21" style="1" width="9.37"/>
  </cols>
  <sheetData>
    <row r="1" s="15" customFormat="true" ht="21.75" hidden="false" customHeight="true" outlineLevel="0" collapsed="false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  <c r="M1" s="11"/>
      <c r="N1" s="12"/>
      <c r="O1" s="12"/>
      <c r="P1" s="13"/>
      <c r="Q1" s="12"/>
      <c r="R1" s="12"/>
      <c r="S1" s="14"/>
      <c r="T1" s="14"/>
    </row>
    <row r="2" customFormat="false" ht="15" hidden="false" customHeight="true" outlineLevel="0" collapsed="false">
      <c r="A2" s="14"/>
      <c r="B2" s="16"/>
      <c r="C2" s="16"/>
      <c r="D2" s="16"/>
      <c r="E2" s="17"/>
      <c r="F2" s="17"/>
      <c r="G2" s="17"/>
      <c r="H2" s="14"/>
      <c r="I2" s="11"/>
      <c r="J2" s="11"/>
      <c r="K2" s="11"/>
      <c r="L2" s="10"/>
      <c r="M2" s="11"/>
      <c r="N2" s="12"/>
      <c r="O2" s="12"/>
      <c r="P2" s="13"/>
      <c r="Q2" s="12"/>
      <c r="R2" s="12"/>
      <c r="S2" s="14"/>
      <c r="T2" s="14"/>
    </row>
    <row r="3" customFormat="false" ht="61.5" hidden="false" customHeight="true" outlineLevel="0" collapsed="false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0"/>
      <c r="M3" s="11"/>
      <c r="N3" s="12"/>
      <c r="O3" s="12"/>
      <c r="P3" s="13"/>
      <c r="Q3" s="12"/>
      <c r="R3" s="12"/>
      <c r="S3" s="14"/>
      <c r="T3" s="14"/>
    </row>
    <row r="4" customFormat="false" ht="43.5" hidden="false" customHeight="true" outlineLevel="0" collapsed="false">
      <c r="A4" s="14"/>
      <c r="B4" s="16" t="s">
        <v>2</v>
      </c>
      <c r="C4" s="16"/>
      <c r="D4" s="16"/>
      <c r="E4" s="17"/>
      <c r="F4" s="17"/>
      <c r="G4" s="17"/>
      <c r="H4" s="14"/>
      <c r="I4" s="11"/>
      <c r="J4" s="11"/>
      <c r="K4" s="11"/>
      <c r="L4" s="10"/>
      <c r="M4" s="11"/>
      <c r="N4" s="12"/>
      <c r="O4" s="12"/>
      <c r="P4" s="13"/>
      <c r="Q4" s="12"/>
      <c r="R4" s="12"/>
      <c r="S4" s="14"/>
      <c r="T4" s="14"/>
    </row>
    <row r="5" customFormat="false" ht="21" hidden="false" customHeight="true" outlineLevel="0" collapsed="false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20"/>
      <c r="L5" s="10"/>
      <c r="M5" s="11"/>
      <c r="N5" s="12"/>
      <c r="O5" s="12"/>
      <c r="P5" s="13"/>
      <c r="Q5" s="12"/>
      <c r="R5" s="12"/>
      <c r="S5" s="14"/>
      <c r="T5" s="14"/>
    </row>
    <row r="6" customFormat="false" ht="19.5" hidden="false" customHeight="true" outlineLevel="0" collapsed="false">
      <c r="A6" s="19"/>
      <c r="B6" s="19"/>
      <c r="C6" s="19"/>
      <c r="D6" s="19"/>
      <c r="E6" s="19"/>
      <c r="F6" s="19"/>
      <c r="G6" s="19"/>
      <c r="H6" s="19"/>
      <c r="I6" s="19"/>
      <c r="J6" s="19"/>
      <c r="K6" s="20"/>
      <c r="L6" s="10"/>
      <c r="M6" s="11"/>
      <c r="N6" s="12"/>
      <c r="O6" s="12"/>
      <c r="P6" s="13"/>
      <c r="Q6" s="12"/>
      <c r="R6" s="12"/>
      <c r="S6" s="14"/>
      <c r="T6" s="14"/>
    </row>
    <row r="7" customFormat="false" ht="19.5" hidden="false" customHeight="true" outlineLevel="0" collapsed="false">
      <c r="A7" s="19"/>
      <c r="B7" s="19"/>
      <c r="C7" s="19"/>
      <c r="D7" s="19"/>
      <c r="E7" s="19"/>
      <c r="F7" s="19"/>
      <c r="G7" s="19"/>
      <c r="H7" s="19"/>
      <c r="I7" s="19"/>
      <c r="J7" s="19"/>
      <c r="K7" s="21"/>
      <c r="L7" s="10"/>
      <c r="M7" s="11"/>
      <c r="N7" s="12"/>
      <c r="O7" s="12"/>
      <c r="P7" s="13"/>
      <c r="Q7" s="12"/>
      <c r="R7" s="12"/>
      <c r="S7" s="14"/>
      <c r="T7" s="14"/>
    </row>
    <row r="8" customFormat="false" ht="51.75" hidden="false" customHeight="true" outlineLevel="0" collapsed="false">
      <c r="A8" s="0"/>
      <c r="B8" s="0"/>
      <c r="C8" s="0"/>
      <c r="D8" s="22"/>
      <c r="E8" s="23"/>
      <c r="F8" s="23"/>
      <c r="G8" s="23"/>
      <c r="H8" s="0"/>
      <c r="I8" s="0"/>
      <c r="J8" s="0"/>
      <c r="K8" s="24"/>
      <c r="L8" s="0"/>
      <c r="M8" s="11"/>
      <c r="N8" s="12"/>
      <c r="O8" s="12"/>
      <c r="P8" s="13"/>
      <c r="Q8" s="12"/>
      <c r="R8" s="12"/>
      <c r="S8" s="14"/>
      <c r="T8" s="14"/>
    </row>
    <row r="9" customFormat="false" ht="36.2" hidden="false" customHeight="true" outlineLevel="0" collapsed="false">
      <c r="A9" s="25" t="s">
        <v>4</v>
      </c>
      <c r="B9" s="25" t="s">
        <v>5</v>
      </c>
      <c r="C9" s="25" t="s">
        <v>6</v>
      </c>
      <c r="D9" s="25" t="s">
        <v>7</v>
      </c>
      <c r="E9" s="26" t="s">
        <v>8</v>
      </c>
      <c r="F9" s="26"/>
      <c r="G9" s="26"/>
      <c r="H9" s="26" t="s">
        <v>9</v>
      </c>
      <c r="I9" s="27" t="s">
        <v>10</v>
      </c>
      <c r="J9" s="26" t="s">
        <v>11</v>
      </c>
      <c r="K9" s="28" t="s">
        <v>12</v>
      </c>
      <c r="L9" s="0"/>
      <c r="M9" s="11"/>
      <c r="N9" s="12"/>
      <c r="O9" s="12"/>
      <c r="P9" s="13"/>
      <c r="Q9" s="12"/>
      <c r="R9" s="12"/>
      <c r="S9" s="14"/>
      <c r="T9" s="14"/>
    </row>
    <row r="10" customFormat="false" ht="110.25" hidden="false" customHeight="true" outlineLevel="0" collapsed="false">
      <c r="A10" s="25"/>
      <c r="B10" s="25"/>
      <c r="C10" s="25"/>
      <c r="D10" s="25"/>
      <c r="E10" s="27" t="s">
        <v>13</v>
      </c>
      <c r="F10" s="27" t="s">
        <v>14</v>
      </c>
      <c r="G10" s="27" t="s">
        <v>15</v>
      </c>
      <c r="H10" s="26"/>
      <c r="I10" s="27"/>
      <c r="J10" s="26"/>
      <c r="K10" s="28"/>
      <c r="L10" s="0"/>
      <c r="M10" s="0"/>
      <c r="N10" s="0"/>
      <c r="O10" s="0"/>
      <c r="P10" s="0"/>
      <c r="Q10" s="0"/>
      <c r="R10" s="0"/>
      <c r="S10" s="0"/>
      <c r="T10" s="0"/>
    </row>
    <row r="11" customFormat="false" ht="24" hidden="false" customHeight="true" outlineLevel="0" collapsed="false">
      <c r="A11" s="29" t="n">
        <v>1</v>
      </c>
      <c r="B11" s="29" t="n">
        <v>2</v>
      </c>
      <c r="C11" s="29" t="n">
        <v>3</v>
      </c>
      <c r="D11" s="29" t="n">
        <v>4</v>
      </c>
      <c r="E11" s="25" t="n">
        <v>5</v>
      </c>
      <c r="F11" s="25" t="n">
        <v>6</v>
      </c>
      <c r="G11" s="25" t="n">
        <v>7</v>
      </c>
      <c r="H11" s="29" t="n">
        <v>9</v>
      </c>
      <c r="I11" s="29" t="n">
        <v>10</v>
      </c>
      <c r="J11" s="29" t="n">
        <v>11</v>
      </c>
      <c r="K11" s="29" t="n">
        <v>14</v>
      </c>
      <c r="L11" s="0"/>
      <c r="M11" s="30"/>
      <c r="N11" s="0"/>
      <c r="O11" s="31"/>
      <c r="P11" s="0"/>
      <c r="Q11" s="0"/>
      <c r="R11" s="0"/>
      <c r="S11" s="0"/>
      <c r="T11" s="0"/>
    </row>
    <row r="12" customFormat="false" ht="113.25" hidden="false" customHeight="true" outlineLevel="0" collapsed="false">
      <c r="A12" s="29" t="n">
        <v>1</v>
      </c>
      <c r="B12" s="32" t="s">
        <v>16</v>
      </c>
      <c r="C12" s="25" t="s">
        <v>17</v>
      </c>
      <c r="D12" s="25" t="n">
        <v>1</v>
      </c>
      <c r="E12" s="33" t="n">
        <v>25000</v>
      </c>
      <c r="F12" s="33" t="n">
        <v>25000</v>
      </c>
      <c r="G12" s="33" t="n">
        <v>25000</v>
      </c>
      <c r="H12" s="34" t="n">
        <f aca="false">ROUND((AVERAGE($E12:$G12)),2)</f>
        <v>25000</v>
      </c>
      <c r="I12" s="35" t="n">
        <f aca="false">STDEV($E12:$G12)</f>
        <v>0</v>
      </c>
      <c r="J12" s="36" t="n">
        <f aca="false">$I12/$H12</f>
        <v>0</v>
      </c>
      <c r="K12" s="33" t="n">
        <f aca="false">H12*D12</f>
        <v>25000</v>
      </c>
      <c r="L12" s="6"/>
      <c r="M12" s="0"/>
      <c r="N12" s="0"/>
      <c r="O12" s="0"/>
      <c r="P12" s="0"/>
      <c r="Q12" s="0"/>
      <c r="R12" s="0"/>
      <c r="S12" s="0"/>
      <c r="T12" s="0"/>
    </row>
    <row r="13" customFormat="false" ht="17" hidden="false" customHeight="false" outlineLevel="0" collapsed="false">
      <c r="A13" s="37" t="s">
        <v>18</v>
      </c>
      <c r="B13" s="37"/>
      <c r="C13" s="37"/>
      <c r="D13" s="37"/>
      <c r="E13" s="37"/>
      <c r="F13" s="37"/>
      <c r="G13" s="37"/>
      <c r="H13" s="37"/>
      <c r="I13" s="37"/>
      <c r="J13" s="37"/>
      <c r="K13" s="38" t="n">
        <v>25000</v>
      </c>
      <c r="L13" s="6"/>
      <c r="M13" s="0"/>
      <c r="N13" s="0"/>
      <c r="O13" s="0"/>
      <c r="P13" s="0"/>
      <c r="Q13" s="0"/>
      <c r="R13" s="0"/>
      <c r="S13" s="0"/>
      <c r="T13" s="0"/>
    </row>
    <row r="14" customFormat="false" ht="22.5" hidden="false" customHeight="true" outlineLevel="0" collapsed="false">
      <c r="A14" s="39" t="s">
        <v>19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40"/>
      <c r="M14" s="41"/>
      <c r="N14" s="42"/>
      <c r="O14" s="42"/>
      <c r="P14" s="0"/>
      <c r="Q14" s="0"/>
      <c r="R14" s="0"/>
      <c r="S14" s="0"/>
      <c r="T14" s="0"/>
    </row>
    <row r="15" s="1" customFormat="true" ht="119.4" hidden="false" customHeight="true" outlineLevel="0" collapsed="false">
      <c r="A15" s="43" t="s">
        <v>20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="1" customFormat="true" ht="26.25" hidden="false" customHeight="true" outlineLevel="0" collapsed="false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="1" customFormat="true" ht="18.75" hidden="false" customHeight="true" outlineLevel="0" collapsed="false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="1" customFormat="true" ht="17.45" hidden="false" customHeight="true" outlineLevel="0" collapsed="false">
      <c r="A18" s="44" t="s">
        <v>21</v>
      </c>
      <c r="B18" s="45" t="n">
        <f aca="false">K13</f>
        <v>25000</v>
      </c>
      <c r="C18" s="46" t="s">
        <v>22</v>
      </c>
      <c r="D18" s="46"/>
      <c r="E18" s="46"/>
      <c r="F18" s="46"/>
      <c r="G18" s="46"/>
      <c r="H18" s="46"/>
      <c r="I18" s="46"/>
      <c r="J18" s="46"/>
      <c r="K18" s="46"/>
    </row>
    <row r="19" customFormat="false" ht="36.75" hidden="false" customHeight="true" outlineLevel="0" collapsed="false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M19" s="0"/>
      <c r="N19" s="0"/>
      <c r="O19" s="0"/>
      <c r="P19" s="0"/>
      <c r="Q19" s="0"/>
      <c r="R19" s="0"/>
      <c r="S19" s="0"/>
      <c r="T19" s="0"/>
    </row>
    <row r="20" s="1" customFormat="true" ht="15.75" hidden="false" customHeight="false" outlineLevel="0" collapsed="false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="1" customFormat="true" ht="5.25" hidden="false" customHeight="true" outlineLevel="0" collapsed="false">
      <c r="B21" s="48"/>
      <c r="C21" s="0"/>
      <c r="D21" s="0"/>
      <c r="E21" s="49"/>
      <c r="F21" s="49"/>
      <c r="G21" s="49"/>
      <c r="H21" s="50"/>
      <c r="I21" s="50"/>
      <c r="J21" s="50"/>
      <c r="K21" s="50"/>
    </row>
    <row r="22" s="1" customFormat="true" ht="19.7" hidden="false" customHeight="true" outlineLevel="0" collapsed="false">
      <c r="B22" s="48"/>
      <c r="C22" s="0"/>
      <c r="D22" s="0"/>
      <c r="E22" s="49"/>
      <c r="F22" s="49"/>
      <c r="G22" s="49"/>
      <c r="H22" s="50"/>
      <c r="I22" s="50"/>
      <c r="J22" s="50"/>
      <c r="K22" s="50"/>
    </row>
    <row r="23" customFormat="false" ht="3.75" hidden="false" customHeight="true" outlineLevel="0" collapsed="false">
      <c r="B23" s="0"/>
      <c r="C23" s="0"/>
      <c r="D23" s="0"/>
      <c r="E23" s="0"/>
      <c r="F23" s="0"/>
      <c r="G23" s="0"/>
      <c r="H23" s="0"/>
      <c r="I23" s="0"/>
      <c r="J23" s="0"/>
      <c r="K23" s="0"/>
    </row>
    <row r="24" customFormat="false" ht="18.75" hidden="false" customHeight="false" outlineLevel="0" collapsed="false">
      <c r="B24" s="8"/>
      <c r="C24" s="8"/>
      <c r="D24" s="51"/>
      <c r="E24" s="52"/>
      <c r="F24" s="52"/>
      <c r="G24" s="52"/>
    </row>
    <row r="25" customFormat="false" ht="18.75" hidden="false" customHeight="false" outlineLevel="0" collapsed="false">
      <c r="B25" s="0"/>
      <c r="C25" s="0"/>
      <c r="D25" s="0"/>
      <c r="E25" s="0"/>
      <c r="F25" s="0"/>
      <c r="G25" s="0"/>
    </row>
    <row r="26" customFormat="false" ht="18.75" hidden="false" customHeight="false" outlineLevel="0" collapsed="false">
      <c r="B26" s="0"/>
      <c r="C26" s="0"/>
      <c r="D26" s="0"/>
      <c r="E26" s="0"/>
      <c r="F26" s="0"/>
      <c r="G26" s="0"/>
    </row>
    <row r="27" customFormat="false" ht="18.75" hidden="false" customHeight="false" outlineLevel="0" collapsed="false">
      <c r="B27" s="0"/>
      <c r="C27" s="0"/>
      <c r="D27" s="0"/>
      <c r="E27" s="0"/>
      <c r="F27" s="0"/>
      <c r="G27" s="0"/>
    </row>
    <row r="28" customFormat="false" ht="18.75" hidden="false" customHeight="false" outlineLevel="0" collapsed="false">
      <c r="B28" s="0"/>
      <c r="C28" s="0"/>
      <c r="D28" s="0"/>
      <c r="E28" s="0"/>
      <c r="F28" s="0"/>
      <c r="G28" s="0"/>
    </row>
    <row r="29" customFormat="false" ht="18.75" hidden="false" customHeight="false" outlineLevel="0" collapsed="false">
      <c r="B29" s="0"/>
      <c r="C29" s="0"/>
      <c r="D29" s="0"/>
      <c r="E29" s="0"/>
      <c r="F29" s="0"/>
      <c r="G29" s="0"/>
    </row>
    <row r="30" customFormat="false" ht="18.75" hidden="false" customHeight="false" outlineLevel="0" collapsed="false">
      <c r="B30" s="0"/>
      <c r="C30" s="0"/>
      <c r="D30" s="0"/>
      <c r="E30" s="0"/>
      <c r="F30" s="0"/>
      <c r="G30" s="0"/>
    </row>
    <row r="31" customFormat="false" ht="18.75" hidden="false" customHeight="false" outlineLevel="0" collapsed="false">
      <c r="B31" s="0"/>
      <c r="C31" s="0"/>
      <c r="D31" s="0"/>
      <c r="E31" s="0"/>
      <c r="F31" s="0"/>
      <c r="G31" s="0"/>
    </row>
    <row r="32" customFormat="false" ht="18.75" hidden="false" customHeight="false" outlineLevel="0" collapsed="false">
      <c r="B32" s="0"/>
      <c r="C32" s="0"/>
      <c r="D32" s="0"/>
      <c r="E32" s="0"/>
      <c r="F32" s="0"/>
      <c r="G32" s="0"/>
    </row>
    <row r="33" customFormat="false" ht="18.75" hidden="false" customHeight="false" outlineLevel="0" collapsed="false">
      <c r="B33" s="0"/>
      <c r="C33" s="0"/>
      <c r="D33" s="0"/>
      <c r="E33" s="0"/>
      <c r="F33" s="0"/>
      <c r="G33" s="0"/>
    </row>
    <row r="34" customFormat="false" ht="18.75" hidden="false" customHeight="false" outlineLevel="0" collapsed="false">
      <c r="B34" s="0"/>
      <c r="C34" s="0"/>
      <c r="D34" s="0"/>
      <c r="E34" s="0"/>
      <c r="F34" s="0"/>
      <c r="G34" s="0"/>
    </row>
    <row r="35" customFormat="false" ht="18.75" hidden="false" customHeight="false" outlineLevel="0" collapsed="false">
      <c r="B35" s="0"/>
      <c r="C35" s="0"/>
      <c r="D35" s="0"/>
      <c r="E35" s="0"/>
      <c r="F35" s="0"/>
      <c r="G35" s="0"/>
    </row>
    <row r="36" customFormat="false" ht="18.75" hidden="false" customHeight="false" outlineLevel="0" collapsed="false">
      <c r="B36" s="0"/>
      <c r="C36" s="0"/>
      <c r="D36" s="0"/>
      <c r="E36" s="0"/>
      <c r="F36" s="0"/>
      <c r="G36" s="0"/>
    </row>
    <row r="37" customFormat="false" ht="18.75" hidden="false" customHeight="false" outlineLevel="0" collapsed="false">
      <c r="B37" s="0"/>
      <c r="C37" s="0"/>
      <c r="D37" s="0"/>
      <c r="E37" s="0"/>
      <c r="F37" s="0"/>
      <c r="G37" s="0"/>
    </row>
    <row r="38" customFormat="false" ht="18.75" hidden="false" customHeight="false" outlineLevel="0" collapsed="false">
      <c r="B38" s="53" t="s">
        <v>23</v>
      </c>
      <c r="C38" s="53"/>
      <c r="D38" s="1"/>
      <c r="E38" s="1"/>
      <c r="F38" s="1"/>
      <c r="G38" s="1"/>
    </row>
  </sheetData>
  <mergeCells count="26">
    <mergeCell ref="A1:K1"/>
    <mergeCell ref="B2:D2"/>
    <mergeCell ref="I2:K2"/>
    <mergeCell ref="A3:K3"/>
    <mergeCell ref="B4:D4"/>
    <mergeCell ref="I4:K4"/>
    <mergeCell ref="A5:J7"/>
    <mergeCell ref="A9:A10"/>
    <mergeCell ref="B9:B10"/>
    <mergeCell ref="C9:C10"/>
    <mergeCell ref="D9:D10"/>
    <mergeCell ref="E9:G9"/>
    <mergeCell ref="H9:H10"/>
    <mergeCell ref="I9:I10"/>
    <mergeCell ref="J9:J10"/>
    <mergeCell ref="K9:K10"/>
    <mergeCell ref="A13:J13"/>
    <mergeCell ref="A14:K14"/>
    <mergeCell ref="A15:K15"/>
    <mergeCell ref="A16:K16"/>
    <mergeCell ref="A17:K17"/>
    <mergeCell ref="C18:K18"/>
    <mergeCell ref="A19:K20"/>
    <mergeCell ref="B21:B22"/>
    <mergeCell ref="E21:G22"/>
    <mergeCell ref="H21:K2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122-1</dc:creator>
  <dc:description/>
  <dc:language>ru-RU</dc:language>
  <cp:lastModifiedBy/>
  <cp:lastPrinted>2026-08-21T14:05:30Z</cp:lastPrinted>
  <dcterms:modified xsi:type="dcterms:W3CDTF">2026-08-21T14:28:27Z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