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<sst xmlns="http://schemas.openxmlformats.org/spreadsheetml/2006/main" count="16" uniqueCount="16">
  <si>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</si>
  <si>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</si>
  <si>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</si>
  <si>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</si>
  <si>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</si>
  <si>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</si>
  <si>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</si>
  <si>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</si>
  <si>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</si>
  <si>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</si>
  <si>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</si>
  <si>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 xml:space="preserve">Скатерть 145x260 см. цвет бежевый узор 1828 листья с водоотталкивающей пропиткой
</t>
  </si>
  <si>
    <t>от 14.08.2026</t>
  </si>
  <si>
    <t>шт</t>
  </si>
  <si>
    <t>от 17.08. 2026</t>
  </si>
  <si>
    <t>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</si>
</sst>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C24" sqref="C2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10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12</v>
      </c>
      <c r="D2" s="3" t="s">
        <v>15</v>
      </c>
      <c r="E2" s="3" t="s">
        <v>14</v>
      </c>
      <c r="F2" s="21"/>
      <c r="G2" s="21"/>
      <c r="H2" s="16"/>
      <c r="I2" s="21"/>
      <c r="J2" s="21"/>
      <c r="K2" s="21"/>
    </row>
    <row r="3" spans="1:13" ht="38.25" customHeight="1" x14ac:dyDescent="0.2">
      <c r="A3" s="14">
        <v>1</v>
      </c>
      <c r="B3" s="15" t="s">
        <v>11</v>
      </c>
      <c r="C3" s="4">
        <v>4000</v>
      </c>
      <c r="D3" s="4">
        <v>4150</v>
      </c>
      <c r="E3" s="4">
        <v>4240</v>
      </c>
      <c r="F3" s="4">
        <f>ROUND(AVERAGE(C3:E3),2)</f>
        <v>4130</v>
      </c>
      <c r="G3" s="5">
        <v>20</v>
      </c>
      <c r="H3" s="5" t="s">
        <v>13</v>
      </c>
      <c r="I3" s="4">
        <f>STDEV(C3:E3)</f>
        <v>121.2435565298214</v>
      </c>
      <c r="J3" s="6">
        <f>I3/F3</f>
        <v>2.9356793348625038E-2</v>
      </c>
      <c r="K3" s="7">
        <f>F3*G3</f>
        <v>82600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82600</v>
      </c>
    </row>
    <row r="9" spans="1:13" x14ac:dyDescent="0.2">
      <c r="C9" s="11"/>
      <c r="D9" s="11"/>
    </row>
    <row r="10" spans="1:13" x14ac:dyDescent="0.2">
      <c r="C10" s="11"/>
      <c r="D10" s="11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2026-08-17T13:30:37Z</dcterms:modified>
</cp:coreProperties>
</file>