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25"/>
  </bookViews>
  <sheets>
    <sheet name="Лист1" sheetId="1" r:id="rId1"/>
  </sheet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2" i="1" l="1"/>
  <c r="AD13" i="1"/>
</calcChain>
</file>

<file path=xl/sharedStrings.xml><?xml version="1.0" encoding="utf-8"?>
<sst xmlns="http://schemas.openxmlformats.org/spreadsheetml/2006/main" count="90" uniqueCount="69">
  <si>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</si>
  <si>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</si>
  <si>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</si>
  <si>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</si>
  <si>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</si>
  <si>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</si>
  <si>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</si>
  <si>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</si>
  <si>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</si>
  <si>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</si>
  <si>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</si>
  <si>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</si>
  <si>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</si>
  <si>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</si>
  <si>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</si>
  <si>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</si>
  <si>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</si>
  <si>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</si>
  <si>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</si>
  <si>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</si>
  <si>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</si>
  <si>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</si>
  <si>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</si>
  <si>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</si>
  <si>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</si>
  <si>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</si>
  <si>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</si>
  <si>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</si>
  <si>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</si>
  <si>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</si>
  <si>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</si>
  <si>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</si>
  <si>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</si>
  <si>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</si>
  <si>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</si>
  <si>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</si>
  <si>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</si>
  <si>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</si>
  <si>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</si>
  <si>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</si>
  <si>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</si>
  <si>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</si>
  <si>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</si>
  <si>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</si>
  <si>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</si>
  <si>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</si>
  <si>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</si>
  <si>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</si>
  <si>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</si>
  <si>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</si>
  <si>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</si>
  <si>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</si>
  <si>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Диск DVD-R в бумажном конверте</t>
  </si>
  <si>
    <t>26.80.12.000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</si>
  <si>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</si>
  <si>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</si>
  <si>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</si>
  <si>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</si>
  <si>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НМЦК:</t>
  </si>
  <si>
    <t>Метод сопоставимых рыночных цен (анализ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в соответствии с п. 6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</si>
  <si>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С целью обеспечения эффективности осуществления закупок {report.Abbreviation} определена в размере минимального значения цены товара (работы, услуги) в соответствии с письмом Минфина России от 16 июня 2017 г. N 24-01-10/37713.</t>
  </si>
  <si>
    <t>Характеристики объекта закупки указаны в описании объекта закупки</t>
  </si>
  <si>
    <t>Минимальная цена (руб.)</t>
  </si>
  <si>
    <t xml:space="preserve">/ </t>
  </si>
  <si>
    <t>На основании проведенного анализа рынка и расчетов, НМЦК составляет: 52 000,00 рублей.</t>
  </si>
  <si>
    <t>Дата подготовки обоснования НМЦК:30.06.2026</t>
  </si>
  <si>
    <t>Бумажный конверт для CD дисков</t>
  </si>
  <si>
    <t>17.23.12.110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</si>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</sst>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51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28"/>
  <sheetViews>
    <sheetView tabSelected="1" view="pageBreakPreview" topLeftCell="A7" zoomScaleNormal="100" zoomScaleSheetLayoutView="100" workbookViewId="0">
      <selection activeCell="B13" sqref="B13:C13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32" t="s">
        <v>2</v>
      </c>
      <c r="B6" s="32"/>
      <c r="C6" s="33" t="s">
        <v>61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2" ht="42" customHeight="1" x14ac:dyDescent="0.25">
      <c r="A7" s="32" t="s">
        <v>58</v>
      </c>
      <c r="B7" s="32"/>
      <c r="C7" s="33" t="s">
        <v>59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</row>
    <row r="8" spans="1:32" ht="43.5" customHeight="1" x14ac:dyDescent="0.25">
      <c r="A8" s="27" t="s">
        <v>57</v>
      </c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30"/>
    </row>
    <row r="9" spans="1:32" ht="125.25" customHeight="1" x14ac:dyDescent="0.25">
      <c r="A9" s="34" t="s">
        <v>3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pans="1:32" ht="30" customHeight="1" x14ac:dyDescent="0.25">
      <c r="A10" s="32" t="s">
        <v>4</v>
      </c>
      <c r="B10" s="32" t="s">
        <v>5</v>
      </c>
      <c r="C10" s="32"/>
      <c r="D10" s="35" t="s">
        <v>6</v>
      </c>
      <c r="E10" s="32" t="s">
        <v>7</v>
      </c>
      <c r="F10" s="35" t="s">
        <v>8</v>
      </c>
      <c r="G10" s="6" t="s">
        <v>54</v>
      </c>
      <c r="H10" s="6" t="s">
        <v>55</v>
      </c>
      <c r="I10" s="6" t="s">
        <v>56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35" t="s">
        <v>62</v>
      </c>
      <c r="AD10" s="8" t="s">
        <v>28</v>
      </c>
    </row>
    <row r="11" spans="1:32" ht="45" customHeight="1" x14ac:dyDescent="0.25">
      <c r="A11" s="32"/>
      <c r="B11" s="32"/>
      <c r="C11" s="32"/>
      <c r="D11" s="35"/>
      <c r="E11" s="32"/>
      <c r="F11" s="35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35"/>
      <c r="AD11" s="10"/>
    </row>
    <row r="12" spans="1:32" ht="45" customHeight="1" x14ac:dyDescent="0.25">
      <c r="A12" s="24" t="s">
        <v>51</v>
      </c>
      <c r="B12" s="32" t="s">
        <v>52</v>
      </c>
      <c r="C12" s="32"/>
      <c r="D12" s="7" t="s">
        <v>53</v>
      </c>
      <c r="E12" s="26" t="s">
        <v>68</v>
      </c>
      <c r="F12" s="12">
        <v>2000</v>
      </c>
      <c r="G12" s="6">
        <v>23</v>
      </c>
      <c r="H12" s="6">
        <v>25</v>
      </c>
      <c r="I12" s="6">
        <v>24.5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1.32</v>
      </c>
      <c r="AB12" s="6">
        <v>4.8099999999999996</v>
      </c>
      <c r="AC12" s="6">
        <v>23</v>
      </c>
      <c r="AD12" s="6">
        <f>AC12*F12</f>
        <v>46000</v>
      </c>
    </row>
    <row r="13" spans="1:32" ht="52.5" customHeight="1" x14ac:dyDescent="0.25">
      <c r="A13" s="11">
        <v>2</v>
      </c>
      <c r="B13" s="38" t="s">
        <v>66</v>
      </c>
      <c r="C13" s="32"/>
      <c r="D13" s="25" t="s">
        <v>67</v>
      </c>
      <c r="E13" s="26" t="s">
        <v>68</v>
      </c>
      <c r="F13" s="12">
        <v>2000</v>
      </c>
      <c r="G13" s="6">
        <v>3</v>
      </c>
      <c r="H13" s="6">
        <v>3.5</v>
      </c>
      <c r="I13" s="6">
        <v>3.5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>
        <v>46023</v>
      </c>
      <c r="AB13" s="6">
        <v>3.72</v>
      </c>
      <c r="AC13" s="6">
        <v>3</v>
      </c>
      <c r="AD13" s="6">
        <f>AC13*F13</f>
        <v>6000</v>
      </c>
      <c r="AE13" s="13"/>
      <c r="AF13" s="13"/>
    </row>
    <row r="14" spans="1:32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C14" s="11" t="s">
        <v>47</v>
      </c>
      <c r="AD14" s="6">
        <v>52000</v>
      </c>
    </row>
    <row r="15" spans="1:32" ht="39" customHeight="1" x14ac:dyDescent="0.25">
      <c r="A15" s="40" t="s">
        <v>64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</row>
    <row r="16" spans="1:32" ht="15" customHeight="1" x14ac:dyDescent="0.25">
      <c r="A16" s="43" t="s">
        <v>60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</row>
    <row r="17" spans="1:30" ht="15" customHeight="1" x14ac:dyDescent="0.25"/>
    <row r="18" spans="1:30" ht="15" customHeight="1" x14ac:dyDescent="0.25">
      <c r="A18" s="43" t="s">
        <v>65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</row>
    <row r="19" spans="1:30" ht="15" customHeight="1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</row>
    <row r="20" spans="1:30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</row>
    <row r="21" spans="1:30" ht="15.75" thickBot="1" x14ac:dyDescent="0.3">
      <c r="A21" s="1"/>
      <c r="B21" s="1"/>
      <c r="C21" s="1"/>
      <c r="D21" s="1"/>
      <c r="E21" s="1"/>
      <c r="F21" s="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30" ht="15.75" thickBot="1" x14ac:dyDescent="0.3">
      <c r="A22" s="45" t="s">
        <v>48</v>
      </c>
      <c r="B22" s="46"/>
      <c r="C22" s="46"/>
      <c r="D22" s="46"/>
      <c r="E22" s="1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x14ac:dyDescent="0.25">
      <c r="A23" s="47"/>
      <c r="B23" s="48"/>
      <c r="C23" s="48"/>
      <c r="D23" s="48"/>
      <c r="E23" s="15"/>
      <c r="F23" s="1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ht="15.75" thickBot="1" x14ac:dyDescent="0.3">
      <c r="A24" s="49" t="s">
        <v>49</v>
      </c>
      <c r="B24" s="50"/>
      <c r="C24" s="50"/>
      <c r="D24" s="50"/>
      <c r="E24" s="17"/>
      <c r="F24" s="1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x14ac:dyDescent="0.25">
      <c r="A25" s="47" t="s">
        <v>63</v>
      </c>
      <c r="B25" s="48"/>
      <c r="C25" s="48"/>
      <c r="D25" s="48"/>
      <c r="E25" s="18"/>
      <c r="F25" s="1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30" ht="16.5" thickBot="1" x14ac:dyDescent="0.3">
      <c r="A26" s="36" t="s">
        <v>50</v>
      </c>
      <c r="B26" s="37"/>
      <c r="C26" s="37"/>
      <c r="D26" s="37"/>
      <c r="E26" s="19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3"/>
      <c r="AB26" s="3"/>
      <c r="AC26" s="3"/>
    </row>
    <row r="27" spans="1:30" ht="15.75" x14ac:dyDescent="0.25">
      <c r="A27" s="22"/>
      <c r="B27" s="22"/>
      <c r="C27" s="22"/>
      <c r="D27" s="22"/>
      <c r="E27" s="22"/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3"/>
      <c r="AB27" s="3"/>
      <c r="AC27" s="3"/>
    </row>
    <row r="28" spans="1:30" ht="15.75" x14ac:dyDescent="0.25">
      <c r="A28" s="23" t="s">
        <v>0</v>
      </c>
    </row>
  </sheetData>
  <mergeCells count="26">
    <mergeCell ref="B12:C12"/>
    <mergeCell ref="A26:D26"/>
    <mergeCell ref="B13:C13"/>
    <mergeCell ref="A14:AA14"/>
    <mergeCell ref="A15:AD15"/>
    <mergeCell ref="A18:AD18"/>
    <mergeCell ref="A19:AD19"/>
    <mergeCell ref="A20:AD20"/>
    <mergeCell ref="A22:D22"/>
    <mergeCell ref="A23:D23"/>
    <mergeCell ref="A24:D24"/>
    <mergeCell ref="A25:D25"/>
    <mergeCell ref="A16:AD16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2026-07-01T08:03:19Z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