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жанаева Лилия\Desktop\БЕРЕЗКА\2026\Утилизация 2026\"/>
    </mc:Choice>
  </mc:AlternateContent>
  <bookViews>
    <workbookView xWindow="-15" yWindow="-15" windowWidth="15375" windowHeight="6390"/>
  </bookViews>
  <sheets>
    <sheet name="Лист1" sheetId="1" r:id="rId1"/>
  </sheets>
  <definedNames>
    <definedName name="_ftn1" localSheetId="0">Лист1!$A$17</definedName>
    <definedName name="_ftn2" localSheetId="0">Лист1!#REF!</definedName>
    <definedName name="_ftnref1" localSheetId="0">Лист1!$B$7</definedName>
    <definedName name="_ftnref2" localSheetId="0">Лист1!$E$7</definedName>
  </definedNames>
  <calcPr calcId="152511"/>
</workbook>
</file>

<file path=xl/calcChain.xml><?xml version="1.0" encoding="utf-8"?>
<calcChain xmlns="http://schemas.openxmlformats.org/spreadsheetml/2006/main">
  <c r="K14" i="1" l="1"/>
  <c r="J13" i="1" l="1"/>
  <c r="K13" i="1" s="1"/>
</calcChain>
</file>

<file path=xl/sharedStrings.xml><?xml version="1.0" encoding="utf-8"?>
<sst xmlns="http://schemas.openxmlformats.org/spreadsheetml/2006/main" count="40" uniqueCount="32">
  <si>
    <t>Основные характеристики</t>
  </si>
  <si>
    <t>объекта закупки</t>
  </si>
  <si>
    <t>Указаны в ТЕХНИЧЕСКОМ ЗАДАНИИ (описании объекта закупки).</t>
  </si>
  <si>
    <t>Используемый метод определения цены контракта</t>
  </si>
  <si>
    <t>№ п/п</t>
  </si>
  <si>
    <t xml:space="preserve">Наименование[1] </t>
  </si>
  <si>
    <t>товара (работы, услуги)</t>
  </si>
  <si>
    <t>Ед. изм.</t>
  </si>
  <si>
    <t>Кол-во</t>
  </si>
  <si>
    <t>(объём)</t>
  </si>
  <si>
    <t>Цена[2] единицы товара (работы, услуги), руб.</t>
  </si>
  <si>
    <t>Источник получения информации</t>
  </si>
  <si>
    <t xml:space="preserve"> № 1</t>
  </si>
  <si>
    <t>от ________</t>
  </si>
  <si>
    <t>№_________</t>
  </si>
  <si>
    <t xml:space="preserve"> № 2</t>
  </si>
  <si>
    <t xml:space="preserve"> № 3</t>
  </si>
  <si>
    <t>№ 5</t>
  </si>
  <si>
    <t>шт.</t>
  </si>
  <si>
    <t>ИТОГО</t>
  </si>
  <si>
    <r>
      <t xml:space="preserve">Метод сопоставимых рыночных цен (анализа рынка) </t>
    </r>
    <r>
      <rPr>
        <i/>
        <sz val="11"/>
        <color theme="1"/>
        <rFont val="Times New Roman"/>
        <family val="1"/>
        <charset val="204"/>
      </rPr>
      <t>в соответствии со статьей 22 Закона №44-ФЗ и приказом  Минэкономразвития  от 02.10.2013 №567).</t>
    </r>
  </si>
  <si>
    <t>Для определения цены контракта методом сопоставимых рыночных цен заказчиком получены коммерческие предложения от поставщиков, обладающих опытом поставок соответствующих товаров (выполнением работ, оказанием услуг)</t>
  </si>
  <si>
    <t>Средняя цена единицы товара (работы, услуги), руб</t>
  </si>
  <si>
    <t>№ 4</t>
  </si>
  <si>
    <t>Обоснование начальной максимальной цены планируемых к закупке товаров, работ, услуг (Утилизация 2026)</t>
  </si>
  <si>
    <t>Общая цена товара (работы, услуг), руб</t>
  </si>
  <si>
    <t>Начальная максимальная цена планируемых к закупке товаров, работ, услуг составила 300820 (Триста тысяч восемьсот двадцать) рублей 00 копеек</t>
  </si>
  <si>
    <t>от 15.06.2026</t>
  </si>
  <si>
    <t>№ 51</t>
  </si>
  <si>
    <t>№ 71/ КП</t>
  </si>
  <si>
    <t>№ 766</t>
  </si>
  <si>
    <t>Услуги по вывозу и утилизации оргтехники (в сфере ИКТ)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</si>
</sst>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1" applyAlignment="1">
      <alignment horizontal="justify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6" fillId="0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2" fontId="14" fillId="0" borderId="13" xfId="0" applyNumberFormat="1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left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0" fontId="7" fillId="2" borderId="2" xfId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2" fontId="14" fillId="0" borderId="1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2" fontId="14" fillId="0" borderId="21" xfId="0" applyNumberFormat="1" applyFont="1" applyBorder="1" applyAlignment="1">
      <alignment horizontal="center" vertical="center" wrapText="1"/>
    </xf>
    <xf numFmtId="2" fontId="18" fillId="0" borderId="21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0" fillId="4" borderId="0" xfId="0" applyFont="1" applyFill="1" applyAlignment="1">
      <alignment horizontal="left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1" applyFill="1" applyBorder="1" applyAlignment="1">
      <alignment horizontal="center" vertical="center" wrapText="1"/>
    </xf>
    <xf numFmtId="0" fontId="7" fillId="2" borderId="12" xfId="1" applyFill="1" applyBorder="1" applyAlignment="1">
      <alignment horizontal="center" vertical="center" wrapText="1"/>
    </xf>
    <xf numFmtId="0" fontId="7" fillId="2" borderId="5" xfId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3"/>
    <cellStyle name="Обычный" xfId="0" builtinId="0"/>
    <cellStyle name="Обычный 2" xfId="4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4.85546875" customWidth="1"/>
    <col min="2" max="2" width="104.7109375" customWidth="1"/>
    <col min="3" max="3" width="6.5703125" customWidth="1"/>
    <col min="4" max="9" width="9.28515625" bestFit="1" customWidth="1"/>
    <col min="10" max="10" width="10" bestFit="1" customWidth="1"/>
    <col min="11" max="11" width="12.5703125" customWidth="1"/>
    <col min="12" max="12" width="11.42578125" customWidth="1"/>
  </cols>
  <sheetData>
    <row r="1" spans="1:12" x14ac:dyDescent="0.25">
      <c r="A1" s="7" t="s">
        <v>24</v>
      </c>
    </row>
    <row r="2" spans="1:12" ht="15.75" thickBot="1" x14ac:dyDescent="0.3"/>
    <row r="3" spans="1:12" ht="28.5" customHeight="1" x14ac:dyDescent="0.25">
      <c r="A3" s="29" t="s">
        <v>0</v>
      </c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</row>
    <row r="4" spans="1:12" ht="15.75" thickBot="1" x14ac:dyDescent="0.3">
      <c r="A4" s="31" t="s">
        <v>1</v>
      </c>
      <c r="B4" s="32"/>
      <c r="C4" s="36"/>
      <c r="D4" s="37"/>
      <c r="E4" s="37"/>
      <c r="F4" s="37"/>
      <c r="G4" s="37"/>
      <c r="H4" s="37"/>
      <c r="I4" s="37"/>
      <c r="J4" s="37"/>
      <c r="K4" s="38"/>
    </row>
    <row r="5" spans="1:12" ht="45" customHeight="1" x14ac:dyDescent="0.25">
      <c r="A5" s="29" t="s">
        <v>3</v>
      </c>
      <c r="B5" s="30"/>
      <c r="C5" s="33" t="s">
        <v>20</v>
      </c>
      <c r="D5" s="34"/>
      <c r="E5" s="34"/>
      <c r="F5" s="34"/>
      <c r="G5" s="34"/>
      <c r="H5" s="34"/>
      <c r="I5" s="34"/>
      <c r="J5" s="34"/>
      <c r="K5" s="35"/>
    </row>
    <row r="6" spans="1:12" ht="60" customHeight="1" thickBot="1" x14ac:dyDescent="0.3">
      <c r="A6" s="31"/>
      <c r="B6" s="32"/>
      <c r="C6" s="36" t="s">
        <v>21</v>
      </c>
      <c r="D6" s="37"/>
      <c r="E6" s="37"/>
      <c r="F6" s="37"/>
      <c r="G6" s="37"/>
      <c r="H6" s="37"/>
      <c r="I6" s="37"/>
      <c r="J6" s="37"/>
      <c r="K6" s="38"/>
    </row>
    <row r="7" spans="1:12" ht="44.25" customHeight="1" thickBot="1" x14ac:dyDescent="0.3">
      <c r="A7" s="40" t="s">
        <v>4</v>
      </c>
      <c r="B7" s="16" t="s">
        <v>5</v>
      </c>
      <c r="C7" s="40" t="s">
        <v>7</v>
      </c>
      <c r="D7" s="17" t="s">
        <v>8</v>
      </c>
      <c r="E7" s="43" t="s">
        <v>10</v>
      </c>
      <c r="F7" s="44"/>
      <c r="G7" s="44"/>
      <c r="H7" s="44"/>
      <c r="I7" s="45"/>
      <c r="J7" s="40" t="s">
        <v>22</v>
      </c>
      <c r="K7" s="40" t="s">
        <v>25</v>
      </c>
    </row>
    <row r="8" spans="1:12" ht="29.25" x14ac:dyDescent="0.25">
      <c r="A8" s="41"/>
      <c r="B8" s="1" t="s">
        <v>6</v>
      </c>
      <c r="C8" s="41"/>
      <c r="D8" s="3" t="s">
        <v>9</v>
      </c>
      <c r="E8" s="5" t="s">
        <v>11</v>
      </c>
      <c r="F8" s="5" t="s">
        <v>11</v>
      </c>
      <c r="G8" s="5" t="s">
        <v>11</v>
      </c>
      <c r="H8" s="5" t="s">
        <v>11</v>
      </c>
      <c r="I8" s="5" t="s">
        <v>11</v>
      </c>
      <c r="J8" s="41"/>
      <c r="K8" s="41"/>
    </row>
    <row r="9" spans="1:12" x14ac:dyDescent="0.25">
      <c r="A9" s="41"/>
      <c r="B9" s="2"/>
      <c r="C9" s="41"/>
      <c r="D9" s="2"/>
      <c r="E9" s="5" t="s">
        <v>12</v>
      </c>
      <c r="F9" s="5" t="s">
        <v>15</v>
      </c>
      <c r="G9" s="5" t="s">
        <v>16</v>
      </c>
      <c r="H9" s="5" t="s">
        <v>23</v>
      </c>
      <c r="I9" s="5" t="s">
        <v>17</v>
      </c>
      <c r="J9" s="41"/>
      <c r="K9" s="41"/>
    </row>
    <row r="10" spans="1:12" x14ac:dyDescent="0.25">
      <c r="A10" s="41"/>
      <c r="B10" s="2"/>
      <c r="C10" s="41"/>
      <c r="D10" s="2"/>
      <c r="E10" s="6" t="s">
        <v>27</v>
      </c>
      <c r="F10" s="6" t="s">
        <v>27</v>
      </c>
      <c r="G10" s="6" t="s">
        <v>27</v>
      </c>
      <c r="H10" s="6" t="s">
        <v>13</v>
      </c>
      <c r="I10" s="6" t="s">
        <v>13</v>
      </c>
      <c r="J10" s="41"/>
      <c r="K10" s="41"/>
    </row>
    <row r="11" spans="1:12" ht="15.75" thickBot="1" x14ac:dyDescent="0.3">
      <c r="A11" s="42"/>
      <c r="B11" s="18"/>
      <c r="C11" s="42"/>
      <c r="D11" s="18"/>
      <c r="E11" s="19" t="s">
        <v>28</v>
      </c>
      <c r="F11" s="19" t="s">
        <v>29</v>
      </c>
      <c r="G11" s="19" t="s">
        <v>30</v>
      </c>
      <c r="H11" s="19" t="s">
        <v>14</v>
      </c>
      <c r="I11" s="19" t="s">
        <v>14</v>
      </c>
      <c r="J11" s="42"/>
      <c r="K11" s="42"/>
    </row>
    <row r="12" spans="1:12" s="8" customFormat="1" ht="20.100000000000001" customHeight="1" x14ac:dyDescent="0.25">
      <c r="A12" s="20">
        <v>1</v>
      </c>
      <c r="B12" s="21">
        <v>2</v>
      </c>
      <c r="C12" s="21">
        <v>3</v>
      </c>
      <c r="D12" s="21">
        <v>4</v>
      </c>
      <c r="E12" s="21">
        <v>7</v>
      </c>
      <c r="F12" s="21">
        <v>6</v>
      </c>
      <c r="G12" s="21">
        <v>5</v>
      </c>
      <c r="H12" s="21">
        <v>9</v>
      </c>
      <c r="I12" s="21">
        <v>9</v>
      </c>
      <c r="J12" s="21">
        <v>10</v>
      </c>
      <c r="K12" s="22">
        <v>11</v>
      </c>
    </row>
    <row r="13" spans="1:12" s="8" customFormat="1" ht="15.75" x14ac:dyDescent="0.25">
      <c r="A13" s="23">
        <v>1</v>
      </c>
      <c r="B13" s="14" t="s">
        <v>31</v>
      </c>
      <c r="C13" s="11" t="s">
        <v>18</v>
      </c>
      <c r="D13" s="10">
        <v>338</v>
      </c>
      <c r="E13" s="13">
        <v>980</v>
      </c>
      <c r="F13" s="13">
        <v>830</v>
      </c>
      <c r="G13" s="13">
        <v>860</v>
      </c>
      <c r="H13" s="13"/>
      <c r="I13" s="15"/>
      <c r="J13" s="12">
        <f t="shared" ref="J13" si="0">(E13+F13+G13)/3</f>
        <v>890</v>
      </c>
      <c r="K13" s="24">
        <f t="shared" ref="K13" si="1">J13</f>
        <v>890</v>
      </c>
      <c r="L13" s="9"/>
    </row>
    <row r="14" spans="1:12" s="8" customFormat="1" ht="20.100000000000001" customHeight="1" thickBot="1" x14ac:dyDescent="0.3">
      <c r="A14" s="46" t="s">
        <v>19</v>
      </c>
      <c r="B14" s="47"/>
      <c r="C14" s="25"/>
      <c r="D14" s="25"/>
      <c r="E14" s="26"/>
      <c r="F14" s="26"/>
      <c r="G14" s="26"/>
      <c r="H14" s="26"/>
      <c r="I14" s="26"/>
      <c r="J14" s="27"/>
      <c r="K14" s="28">
        <f>K13*D13</f>
        <v>300820</v>
      </c>
    </row>
    <row r="16" spans="1:12" x14ac:dyDescent="0.25">
      <c r="A16" s="39" t="s">
        <v>26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" x14ac:dyDescent="0.25">
      <c r="A17" s="4"/>
    </row>
  </sheetData>
  <mergeCells count="13">
    <mergeCell ref="A16:K16"/>
    <mergeCell ref="A7:A11"/>
    <mergeCell ref="C7:C11"/>
    <mergeCell ref="E7:I7"/>
    <mergeCell ref="A14:B14"/>
    <mergeCell ref="J7:J11"/>
    <mergeCell ref="K7:K11"/>
    <mergeCell ref="A3:B3"/>
    <mergeCell ref="A4:B4"/>
    <mergeCell ref="C3:K4"/>
    <mergeCell ref="A5:B6"/>
    <mergeCell ref="C5:K5"/>
    <mergeCell ref="C6:K6"/>
  </mergeCells>
  <hyperlinks>
    <hyperlink ref="B7" location="_ftn1" display="_ftn1"/>
    <hyperlink ref="E7" location="_ftn2" display="_ftn2"/>
  </hyperlinks>
  <pageMargins left="0.7" right="0.7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Лист1!_ftnref1</vt:lpstr>
      <vt:lpstr>Лист1!_ftnref2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Сокаев Артур Мирославович</dc:creator>
  <cp:lastModifiedBy>Джанаева Лилия</cp:lastModifiedBy>
  <cp:lastPrinted>2026-04-21T06:59:09Z</cp:lastPrinted>
  <dcterms:created xsi:type="dcterms:W3CDTF">2018-06-15T06:11:04Z</dcterms:created>
  <dcterms:modified xsi:type="dcterms:W3CDTF">2026-06-26T13:27:17Z</dcterms:modified>
</cp:coreProperties>
</file>