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8800" windowHeight="12375" tabRatio="500"/>
  </bookViews>
  <sheets>
    <sheet name="НМЦК" sheetId="1" r:id="rId1"/>
  </sheets>
  <definedNames>
    <definedName name="_xlnm.Print_Area" localSheetId="0">НМЦК!$A$1:$J$16</definedName>
  </definedNames>
  <calcPr calcId="145621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<sst xmlns="http://schemas.openxmlformats.org/spreadsheetml/2006/main" count="27" uniqueCount="27">
  <si>
    <t xml:space="preserve"> 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</si>
  <si>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</si>
  <si>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</si>
  <si>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</si>
  <si>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</si>
  <si>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</si>
  <si>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Работник контрактной службы/контрактный управляющий:</t>
  </si>
  <si>
    <t>(должность)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</si>
  <si>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</si>
  <si>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</si>
  <si>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</si>
  <si>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</si>
  <si>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</si>
  <si>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</si>
  <si>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Обоснование начальной (максимальной) цены контракта</t>
  </si>
  <si>
    <t>/М.С. Аксенова</t>
  </si>
  <si>
    <t>№ п/п</t>
  </si>
  <si>
    <t>ИТОГО: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</si>
  <si>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
</t>
  </si>
  <si>
    <t>Средняя цена за единицу, 
с НДС (руб.)</t>
  </si>
  <si>
    <t>Начальная (максимальная) цена контракта с НДС (руб.)</t>
  </si>
  <si>
    <t>Услуги по сбору, транспортированию, обработке, утилизации, обезвреживанию,  размещению отходов I-IV класса опасности</t>
  </si>
  <si>
    <t>38.22.29.000</t>
  </si>
  <si>
    <t>усл.ед.</t>
  </si>
  <si>
    <t>Начальная (максимальная) цена Контракта составляет: 5 333,33 рублей</t>
  </si>
  <si>
    <t>Главный специалист контрактной службы</t>
  </si>
  <si>
    <t>Дата подготовки обоснования НМЦК: 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</si>
</sst>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6" fillId="0" borderId="0" xfId="0" applyFont="1"/>
    <xf numFmtId="0" fontId="3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2" fontId="14" fillId="0" borderId="4" xfId="0" applyNumberFormat="1" applyFont="1" applyFill="1" applyBorder="1" applyAlignment="1">
      <alignment horizontal="center" vertical="top" wrapText="1"/>
    </xf>
    <xf numFmtId="2" fontId="14" fillId="0" borderId="1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3</xdr:row>
      <xdr:rowOff>182245</xdr:rowOff>
    </xdr:from>
    <xdr:to>
      <xdr:col>1</xdr:col>
      <xdr:colOff>1614170</xdr:colOff>
      <xdr:row>3</xdr:row>
      <xdr:rowOff>802005</xdr:rowOff>
    </xdr:to>
    <xdr:pic>
      <xdr:nvPicPr>
        <xdr:cNvPr id="2" name="Изображение 1"/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49212</xdr:colOff>
      <xdr:row>4</xdr:row>
      <xdr:rowOff>325834</xdr:rowOff>
    </xdr:from>
    <xdr:to>
      <xdr:col>8</xdr:col>
      <xdr:colOff>932656</xdr:colOff>
      <xdr:row>6</xdr:row>
      <xdr:rowOff>9922</xdr:rowOff>
    </xdr:to>
    <xdr:pic>
      <xdr:nvPicPr>
        <xdr:cNvPr id="4" name="Picture 2"/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03743" y="3312318"/>
          <a:ext cx="883444" cy="45799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1061642</xdr:colOff>
      <xdr:row>5</xdr:row>
      <xdr:rowOff>18255</xdr:rowOff>
    </xdr:from>
    <xdr:to>
      <xdr:col>8</xdr:col>
      <xdr:colOff>1598614</xdr:colOff>
      <xdr:row>5</xdr:row>
      <xdr:rowOff>317500</xdr:rowOff>
    </xdr:to>
    <xdr:pic>
      <xdr:nvPicPr>
        <xdr:cNvPr id="5" name="Picture 1"/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16173" y="3421458"/>
          <a:ext cx="536972" cy="2992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="96" zoomScaleNormal="96" zoomScaleSheetLayoutView="100" workbookViewId="0">
      <selection activeCell="A12" sqref="A12"/>
    </sheetView>
  </sheetViews>
  <sheetFormatPr defaultColWidth="9" defaultRowHeight="15" x14ac:dyDescent="0.25"/>
  <cols>
    <col min="1" max="1" width="5.5703125" customWidth="1"/>
    <col min="2" max="2" width="53.42578125" style="17" customWidth="1"/>
    <col min="3" max="3" width="18.5703125" customWidth="1"/>
    <col min="4" max="4" width="11" customWidth="1"/>
    <col min="5" max="5" width="8.85546875" customWidth="1"/>
    <col min="6" max="8" width="11.5703125" style="1" bestFit="1" customWidth="1"/>
    <col min="9" max="9" width="24.7109375" style="1" customWidth="1"/>
    <col min="10" max="10" width="22.42578125" style="20" customWidth="1"/>
    <col min="11" max="11" width="18.42578125" customWidth="1"/>
    <col min="12" max="1004" width="9.140625" customWidth="1"/>
  </cols>
  <sheetData>
    <row r="1" spans="1:11" ht="20.25" customHeight="1" x14ac:dyDescent="0.3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39.75" customHeight="1" x14ac:dyDescent="0.25">
      <c r="A2" s="34" t="s">
        <v>13</v>
      </c>
      <c r="B2" s="34"/>
      <c r="C2" s="37" t="s">
        <v>18</v>
      </c>
      <c r="D2" s="38"/>
      <c r="E2" s="38"/>
      <c r="F2" s="38"/>
      <c r="G2" s="38"/>
      <c r="H2" s="38"/>
      <c r="I2" s="38"/>
      <c r="J2" s="39"/>
    </row>
    <row r="3" spans="1:11" ht="29.25" customHeight="1" x14ac:dyDescent="0.25">
      <c r="A3" s="47" t="s">
        <v>12</v>
      </c>
      <c r="B3" s="48"/>
      <c r="C3" s="49"/>
      <c r="D3" s="49"/>
      <c r="E3" s="49"/>
      <c r="F3" s="49"/>
      <c r="G3" s="49"/>
      <c r="H3" s="49"/>
      <c r="I3" s="49"/>
      <c r="J3" s="49"/>
    </row>
    <row r="4" spans="1:11" ht="120" customHeight="1" x14ac:dyDescent="0.25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</row>
    <row r="5" spans="1:11" ht="33" customHeight="1" x14ac:dyDescent="0.25">
      <c r="A5" s="34" t="s">
        <v>16</v>
      </c>
      <c r="B5" s="34" t="s">
        <v>2</v>
      </c>
      <c r="C5" s="35" t="s">
        <v>3</v>
      </c>
      <c r="D5" s="34" t="s">
        <v>4</v>
      </c>
      <c r="E5" s="35" t="s">
        <v>5</v>
      </c>
      <c r="F5" s="43" t="s">
        <v>9</v>
      </c>
      <c r="G5" s="43" t="s">
        <v>10</v>
      </c>
      <c r="H5" s="43" t="s">
        <v>11</v>
      </c>
      <c r="I5" s="51" t="s">
        <v>19</v>
      </c>
      <c r="J5" s="45" t="s">
        <v>20</v>
      </c>
    </row>
    <row r="6" spans="1:11" ht="28.5" customHeight="1" x14ac:dyDescent="0.25">
      <c r="A6" s="34"/>
      <c r="B6" s="34"/>
      <c r="C6" s="35"/>
      <c r="D6" s="34"/>
      <c r="E6" s="35"/>
      <c r="F6" s="44"/>
      <c r="G6" s="44"/>
      <c r="H6" s="44"/>
      <c r="I6" s="52"/>
      <c r="J6" s="46"/>
    </row>
    <row r="7" spans="1:11" ht="29.25" customHeight="1" x14ac:dyDescent="0.25">
      <c r="A7" s="2" t="s">
        <v>8</v>
      </c>
      <c r="B7" s="22" t="s">
        <v>21</v>
      </c>
      <c r="C7" s="4" t="s">
        <v>22</v>
      </c>
      <c r="D7" s="2" t="s">
        <v>23</v>
      </c>
      <c r="E7" s="24">
        <v>1</v>
      </c>
      <c r="F7" s="18">
        <v>5420</v>
      </c>
      <c r="G7" s="18">
        <v>6000</v>
      </c>
      <c r="H7" s="18">
        <v>4580</v>
      </c>
      <c r="I7" s="18">
        <v>5333.33</v>
      </c>
      <c r="J7" s="23">
        <f>I7*E7</f>
        <v>5333.33</v>
      </c>
      <c r="K7" s="1"/>
    </row>
    <row r="8" spans="1:11" ht="28.5" customHeight="1" x14ac:dyDescent="0.25">
      <c r="A8" s="40" t="s">
        <v>17</v>
      </c>
      <c r="B8" s="41"/>
      <c r="C8" s="41"/>
      <c r="D8" s="41"/>
      <c r="E8" s="41"/>
      <c r="F8" s="41"/>
      <c r="G8" s="41"/>
      <c r="H8" s="41"/>
      <c r="I8" s="41"/>
      <c r="J8" s="16">
        <f>SUM(J7:J7)</f>
        <v>5333.33</v>
      </c>
      <c r="K8" s="1"/>
    </row>
    <row r="9" spans="1:11" ht="18.75" customHeight="1" x14ac:dyDescent="0.25">
      <c r="A9" s="42" t="s">
        <v>24</v>
      </c>
      <c r="B9" s="42"/>
      <c r="C9" s="42"/>
      <c r="D9" s="42"/>
      <c r="E9" s="42"/>
      <c r="F9" s="42"/>
      <c r="G9" s="42"/>
      <c r="H9" s="42"/>
      <c r="I9" s="42"/>
      <c r="J9" s="42"/>
    </row>
    <row r="11" spans="1:11" ht="15" customHeight="1" x14ac:dyDescent="0.25">
      <c r="A11" s="33" t="s">
        <v>26</v>
      </c>
      <c r="B11" s="33"/>
      <c r="C11" s="14"/>
      <c r="D11" s="14"/>
      <c r="E11" s="14"/>
      <c r="F11" s="14"/>
      <c r="G11" s="14"/>
      <c r="H11" s="14"/>
      <c r="I11" s="14"/>
      <c r="J11" s="19"/>
    </row>
    <row r="12" spans="1:11" ht="15.75" thickBot="1" x14ac:dyDescent="0.3"/>
    <row r="13" spans="1:11" ht="15.75" thickBot="1" x14ac:dyDescent="0.3">
      <c r="A13" s="31" t="s">
        <v>6</v>
      </c>
      <c r="B13" s="32"/>
      <c r="C13" s="32"/>
      <c r="D13" s="6"/>
      <c r="F13"/>
      <c r="G13"/>
      <c r="H13"/>
      <c r="I13"/>
      <c r="J13" s="21"/>
    </row>
    <row r="14" spans="1:11" x14ac:dyDescent="0.25">
      <c r="A14" s="25" t="s">
        <v>25</v>
      </c>
      <c r="B14" s="26"/>
      <c r="C14" s="26"/>
      <c r="D14" s="7"/>
      <c r="E14" s="8"/>
      <c r="F14"/>
      <c r="G14"/>
      <c r="H14"/>
      <c r="I14"/>
      <c r="J14" s="21"/>
    </row>
    <row r="15" spans="1:11" ht="15.75" thickBot="1" x14ac:dyDescent="0.3">
      <c r="A15" s="27" t="s">
        <v>7</v>
      </c>
      <c r="B15" s="28"/>
      <c r="C15" s="28"/>
      <c r="D15" s="9"/>
      <c r="E15" s="8"/>
      <c r="F15"/>
      <c r="G15"/>
      <c r="H15"/>
      <c r="I15"/>
      <c r="J15" s="21"/>
    </row>
    <row r="16" spans="1:11" x14ac:dyDescent="0.25">
      <c r="A16" s="29" t="s">
        <v>15</v>
      </c>
      <c r="B16" s="30"/>
      <c r="C16" s="30"/>
      <c r="D16" s="10"/>
      <c r="E16" s="8"/>
      <c r="F16"/>
      <c r="G16"/>
      <c r="H16"/>
      <c r="I16"/>
      <c r="J16" s="21"/>
    </row>
    <row r="17" spans="1:10" ht="15.75" x14ac:dyDescent="0.25">
      <c r="A17" s="5"/>
      <c r="B17" s="15"/>
      <c r="C17" s="5"/>
      <c r="D17" s="3"/>
      <c r="E17" s="12"/>
      <c r="F17" s="11"/>
      <c r="G17" s="11"/>
      <c r="H17" s="11"/>
      <c r="I17" s="11"/>
      <c r="J17" s="21"/>
    </row>
    <row r="18" spans="1:10" ht="15.75" x14ac:dyDescent="0.25">
      <c r="A18" s="13" t="s">
        <v>0</v>
      </c>
    </row>
    <row r="19" spans="1:10" ht="51.75" customHeight="1" x14ac:dyDescent="0.25"/>
  </sheetData>
  <mergeCells count="22">
    <mergeCell ref="H5:H6"/>
    <mergeCell ref="J5:J6"/>
    <mergeCell ref="A3:J3"/>
    <mergeCell ref="A4:J4"/>
    <mergeCell ref="F5:F6"/>
    <mergeCell ref="G5:G6"/>
    <mergeCell ref="I5:I6"/>
    <mergeCell ref="A14:C14"/>
    <mergeCell ref="A15:C15"/>
    <mergeCell ref="A16:C16"/>
    <mergeCell ref="A13:C13"/>
    <mergeCell ref="A11:B11"/>
    <mergeCell ref="D5:D6"/>
    <mergeCell ref="E5:E6"/>
    <mergeCell ref="A1:J1"/>
    <mergeCell ref="A2:B2"/>
    <mergeCell ref="C2:J2"/>
    <mergeCell ref="A5:A6"/>
    <mergeCell ref="C5:C6"/>
    <mergeCell ref="B5:B6"/>
    <mergeCell ref="A8:I8"/>
    <mergeCell ref="A9:J9"/>
  </mergeCells>
  <pageMargins left="0.24027777777777801" right="0.24027777777777801" top="0.05" bottom="0.209722222222222" header="0.51180555555555496" footer="0.51180555555555496"/>
  <pageSetup paperSize="9" scale="79" fitToHeight="0" orientation="landscape" useFirstPageNumber="1" r:id="rId1"/>
  <ignoredErrors>
    <ignoredError sqref="A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Марина Аксенова</cp:lastModifiedBy>
  <cp:revision>7</cp:revision>
  <cp:lastPrinted>2026-03-26T07:28:55Z</cp:lastPrinted>
  <dcterms:created xsi:type="dcterms:W3CDTF">2014-01-17T11:35:00Z</dcterms:created>
  <dcterms:modified xsi:type="dcterms:W3CDTF">2026-04-22T08:45:29Z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