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D09940AE-97AF-4FF3-ABB2-BA06A6E214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и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4" i="1"/>
  <c r="E23" i="1"/>
  <c r="E22" i="1"/>
  <c r="E21" i="1"/>
  <c r="E20" i="1" l="1"/>
  <c r="E19" i="1"/>
  <c r="E25" i="1" l="1"/>
</calcChain>
</file>

<file path=xl/sharedStrings.xml><?xml version="1.0" encoding="utf-8"?>
<sst xmlns="http://schemas.openxmlformats.org/spreadsheetml/2006/main" count="22" uniqueCount="22">
  <si>
    <t>Наименование</t>
  </si>
  <si>
    <t>от ООО "МиР" ИНН 5431105977</t>
  </si>
  <si>
    <t>Коммерческое предложение</t>
  </si>
  <si>
    <t>В ответ на Ваш запрос о предоставлении ценовой информации направляем Вам коммерческое предложение:</t>
  </si>
  <si>
    <t xml:space="preserve">Кол-во </t>
  </si>
  <si>
    <t>№</t>
  </si>
  <si>
    <t>ООО «МиР» 633564, Россия, Новосибирская область, 
Маслянинский район, р.п. Маслянино, ул. Партизанская 14«Г» ОГРН 1145483000332, ИНН 5431105977, КПП 543101001, ОКПО 32144462, ОКАТО 50236551000, ОКТМО 50636151051, Новосибирский РФ ОАО «Россельхозбанк»БИК банка: 045004784
№ расчетного счета 40702810725070000149
№ корреспондентского счета: 30101810700000000784
Тел. 8 (38347) 22-150</t>
  </si>
  <si>
    <t>Цена, руб.</t>
  </si>
  <si>
    <t>Сумма, руб.</t>
  </si>
  <si>
    <t>Примечание</t>
  </si>
  <si>
    <t>Управляющая ТО</t>
  </si>
  <si>
    <t>А.Ю. Хасанова</t>
  </si>
  <si>
    <r>
      <rPr>
        <sz val="11"/>
        <color theme="1"/>
        <rFont val="Times New Roman"/>
        <family val="1"/>
        <charset val="204"/>
      </rPr>
      <t>И</t>
    </r>
    <r>
      <rPr>
        <b/>
        <sz val="11"/>
        <color theme="1"/>
        <rFont val="Times New Roman"/>
        <family val="1"/>
        <charset val="204"/>
      </rPr>
      <t>того</t>
    </r>
  </si>
  <si>
    <t>в т.ч. НДС 10%</t>
  </si>
  <si>
    <t>ФКУЗ МСЧ-54 ФСИН России</t>
  </si>
  <si>
    <t>Исх. № 198 от 17.06.2026 г.</t>
  </si>
  <si>
    <t>Сульфасалазин таб ппо 500мг №50</t>
  </si>
  <si>
    <t>Аркоксиа таб ппо 60мг №28</t>
  </si>
  <si>
    <t>Терафлекс капс №200</t>
  </si>
  <si>
    <t>Хондроитин-Акос капс 250мг №50</t>
  </si>
  <si>
    <t>Габапентин-Канон капс 300мг №50</t>
  </si>
  <si>
    <t>Л-Тироксин Берлин Хеми 100 таб 100мкг №100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</si>
</sst>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\ _₽_-;\-* #,##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5" fontId="7" fillId="0" borderId="1" xfId="2" applyNumberFormat="1" applyFont="1" applyFill="1" applyBorder="1" applyAlignment="1">
      <alignment horizontal="center" vertical="center" wrapText="1"/>
    </xf>
    <xf numFmtId="9" fontId="2" fillId="0" borderId="0" xfId="0" applyNumberFormat="1" applyFont="1"/>
    <xf numFmtId="166" fontId="9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5" fontId="9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Обычный 16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56031</xdr:colOff>
      <xdr:row>0</xdr:row>
      <xdr:rowOff>89648</xdr:rowOff>
    </xdr:from>
    <xdr:to>
      <xdr:col>2</xdr:col>
      <xdr:colOff>574532</xdr:colOff>
      <xdr:row>6</xdr:row>
      <xdr:rowOff>20074</xdr:rowOff>
    </xdr:to>
    <xdr:pic>
      <xdr:nvPicPr>
        <xdr:cNvPr id="2" name="Рисунок 1" descr="C:\Users\1\AppData\Local\Microsoft\Windows\INetCache\Content.Word\мир лого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31" y="89648"/>
          <a:ext cx="3443236" cy="107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5</xdr:col>
      <xdr:colOff>664817</xdr:colOff>
      <xdr:row>40</xdr:row>
      <xdr:rowOff>61621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31204C8-4E6D-43AF-86A9-53666F7B6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234" y="7570391"/>
          <a:ext cx="5933333" cy="2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="96" zoomScaleNormal="96" workbookViewId="0">
      <selection activeCell="C22" sqref="C22"/>
    </sheetView>
  </sheetViews>
  <sheetFormatPr defaultRowHeight="15" x14ac:dyDescent="0.25"/>
  <cols>
    <col min="2" max="2" width="34.85546875" customWidth="1"/>
    <col min="3" max="3" width="10.28515625" customWidth="1"/>
    <col min="4" max="4" width="14.140625" customWidth="1"/>
    <col min="5" max="5" width="19.85546875" style="3" customWidth="1"/>
    <col min="6" max="6" width="20.28515625" customWidth="1"/>
  </cols>
  <sheetData>
    <row r="1" spans="2:6" ht="15" customHeight="1" x14ac:dyDescent="0.25">
      <c r="D1" s="20" t="s">
        <v>6</v>
      </c>
      <c r="E1" s="20"/>
      <c r="F1" s="20"/>
    </row>
    <row r="2" spans="2:6" x14ac:dyDescent="0.25">
      <c r="D2" s="20"/>
      <c r="E2" s="20"/>
      <c r="F2" s="20"/>
    </row>
    <row r="3" spans="2:6" x14ac:dyDescent="0.25">
      <c r="D3" s="20"/>
      <c r="E3" s="20"/>
      <c r="F3" s="20"/>
    </row>
    <row r="4" spans="2:6" x14ac:dyDescent="0.25">
      <c r="D4" s="20"/>
      <c r="E4" s="20"/>
      <c r="F4" s="20"/>
    </row>
    <row r="5" spans="2:6" x14ac:dyDescent="0.25">
      <c r="D5" s="20"/>
      <c r="E5" s="20"/>
      <c r="F5" s="20"/>
    </row>
    <row r="6" spans="2:6" x14ac:dyDescent="0.25">
      <c r="D6" s="20"/>
      <c r="E6" s="20"/>
      <c r="F6" s="20"/>
    </row>
    <row r="7" spans="2:6" x14ac:dyDescent="0.25">
      <c r="D7" s="20"/>
      <c r="E7" s="20"/>
      <c r="F7" s="20"/>
    </row>
    <row r="8" spans="2:6" x14ac:dyDescent="0.25">
      <c r="D8" s="20"/>
      <c r="E8" s="20"/>
      <c r="F8" s="20"/>
    </row>
    <row r="9" spans="2:6" x14ac:dyDescent="0.25">
      <c r="D9" s="20"/>
      <c r="E9" s="20"/>
      <c r="F9" s="20"/>
    </row>
    <row r="10" spans="2:6" ht="2.25" customHeight="1" x14ac:dyDescent="0.25">
      <c r="D10" s="20"/>
      <c r="E10" s="20"/>
      <c r="F10" s="20"/>
    </row>
    <row r="11" spans="2:6" ht="5.25" customHeight="1" x14ac:dyDescent="0.25">
      <c r="B11" s="1"/>
      <c r="C11" s="1"/>
      <c r="D11" s="1"/>
      <c r="E11" s="2"/>
      <c r="F11" s="1"/>
    </row>
    <row r="12" spans="2:6" x14ac:dyDescent="0.25">
      <c r="B12" s="1" t="s">
        <v>15</v>
      </c>
      <c r="C12" s="21" t="s">
        <v>14</v>
      </c>
      <c r="D12" s="21"/>
      <c r="E12" s="21"/>
      <c r="F12" s="21"/>
    </row>
    <row r="13" spans="2:6" ht="14.25" customHeight="1" x14ac:dyDescent="0.25">
      <c r="B13" s="1"/>
      <c r="C13" s="1"/>
      <c r="D13" s="21" t="s">
        <v>1</v>
      </c>
      <c r="E13" s="21"/>
      <c r="F13" s="21"/>
    </row>
    <row r="14" spans="2:6" hidden="1" x14ac:dyDescent="0.25">
      <c r="B14" s="1"/>
      <c r="C14" s="1"/>
      <c r="D14" s="1"/>
      <c r="E14" s="2"/>
      <c r="F14" s="1"/>
    </row>
    <row r="15" spans="2:6" x14ac:dyDescent="0.25">
      <c r="B15" s="22" t="s">
        <v>2</v>
      </c>
      <c r="C15" s="22"/>
      <c r="D15" s="22"/>
      <c r="E15" s="22"/>
      <c r="F15" s="22"/>
    </row>
    <row r="16" spans="2:6" ht="17.25" customHeight="1" x14ac:dyDescent="0.25">
      <c r="B16" s="23" t="s">
        <v>3</v>
      </c>
      <c r="C16" s="23"/>
      <c r="D16" s="23"/>
      <c r="E16" s="23"/>
      <c r="F16" s="23"/>
    </row>
    <row r="17" spans="1:7" x14ac:dyDescent="0.25">
      <c r="A17" s="2"/>
      <c r="B17" s="2"/>
      <c r="C17" s="2"/>
      <c r="D17" s="2"/>
      <c r="E17" s="2"/>
      <c r="F17" s="2"/>
    </row>
    <row r="18" spans="1:7" x14ac:dyDescent="0.25">
      <c r="A18" s="9" t="s">
        <v>5</v>
      </c>
      <c r="B18" s="10" t="s">
        <v>0</v>
      </c>
      <c r="C18" s="10" t="s">
        <v>4</v>
      </c>
      <c r="D18" s="10" t="s">
        <v>7</v>
      </c>
      <c r="E18" s="9" t="s">
        <v>8</v>
      </c>
      <c r="F18" s="9" t="s">
        <v>9</v>
      </c>
      <c r="G18" s="4"/>
    </row>
    <row r="19" spans="1:7" s="4" customFormat="1" ht="39.75" customHeight="1" x14ac:dyDescent="0.25">
      <c r="A19" s="15">
        <v>1</v>
      </c>
      <c r="B19" s="17" t="s">
        <v>16</v>
      </c>
      <c r="C19" s="14">
        <v>1</v>
      </c>
      <c r="D19" s="18">
        <v>449.06</v>
      </c>
      <c r="E19" s="16">
        <f t="shared" ref="E19" si="0">D19*C19</f>
        <v>449.06</v>
      </c>
      <c r="F19" s="12"/>
      <c r="G19" s="13"/>
    </row>
    <row r="20" spans="1:7" s="4" customFormat="1" ht="39.75" customHeight="1" x14ac:dyDescent="0.25">
      <c r="A20" s="15">
        <v>2</v>
      </c>
      <c r="B20" s="17" t="s">
        <v>17</v>
      </c>
      <c r="C20" s="14">
        <v>1</v>
      </c>
      <c r="D20" s="18">
        <v>1485</v>
      </c>
      <c r="E20" s="16">
        <f t="shared" ref="E20:E21" si="1">D20*C20</f>
        <v>1485</v>
      </c>
      <c r="F20" s="12"/>
      <c r="G20" s="13"/>
    </row>
    <row r="21" spans="1:7" s="4" customFormat="1" ht="39.75" customHeight="1" x14ac:dyDescent="0.25">
      <c r="A21" s="15">
        <v>3</v>
      </c>
      <c r="B21" s="17" t="s">
        <v>18</v>
      </c>
      <c r="C21" s="14">
        <v>1</v>
      </c>
      <c r="D21" s="18">
        <v>6820</v>
      </c>
      <c r="E21" s="16">
        <f t="shared" si="1"/>
        <v>6820</v>
      </c>
      <c r="F21" s="12"/>
      <c r="G21" s="13"/>
    </row>
    <row r="22" spans="1:7" s="4" customFormat="1" ht="39.75" customHeight="1" x14ac:dyDescent="0.25">
      <c r="A22" s="15">
        <v>4</v>
      </c>
      <c r="B22" s="17" t="s">
        <v>19</v>
      </c>
      <c r="C22" s="14">
        <v>1</v>
      </c>
      <c r="D22" s="18">
        <v>1040</v>
      </c>
      <c r="E22" s="16">
        <f t="shared" ref="E22:E24" si="2">D22*C22</f>
        <v>1040</v>
      </c>
      <c r="F22" s="12"/>
      <c r="G22" s="13"/>
    </row>
    <row r="23" spans="1:7" s="4" customFormat="1" ht="39.75" customHeight="1" x14ac:dyDescent="0.25">
      <c r="A23" s="15">
        <v>5</v>
      </c>
      <c r="B23" s="17" t="s">
        <v>20</v>
      </c>
      <c r="C23" s="14">
        <v>5</v>
      </c>
      <c r="D23" s="18">
        <v>690</v>
      </c>
      <c r="E23" s="16">
        <f t="shared" si="2"/>
        <v>3450</v>
      </c>
      <c r="F23" s="12"/>
      <c r="G23" s="13"/>
    </row>
    <row r="24" spans="1:7" s="4" customFormat="1" ht="39.75" customHeight="1" x14ac:dyDescent="0.25">
      <c r="A24" s="15">
        <v>6</v>
      </c>
      <c r="B24" s="17" t="s">
        <v>21</v>
      </c>
      <c r="C24" s="14">
        <v>10</v>
      </c>
      <c r="D24" s="18">
        <v>140.06</v>
      </c>
      <c r="E24" s="16">
        <f t="shared" si="2"/>
        <v>1400.6</v>
      </c>
      <c r="F24" s="12"/>
      <c r="G24" s="13"/>
    </row>
    <row r="25" spans="1:7" x14ac:dyDescent="0.25">
      <c r="A25" s="4"/>
      <c r="B25" s="4"/>
      <c r="C25" s="4"/>
      <c r="D25" s="19" t="s">
        <v>13</v>
      </c>
      <c r="E25" s="11">
        <f>E26/110*10</f>
        <v>1331.3327272727272</v>
      </c>
      <c r="F25" s="4"/>
      <c r="G25" s="1"/>
    </row>
    <row r="26" spans="1:7" x14ac:dyDescent="0.25">
      <c r="A26" s="4"/>
      <c r="B26" s="4"/>
      <c r="C26" s="4"/>
      <c r="D26" s="8" t="s">
        <v>12</v>
      </c>
      <c r="E26" s="11">
        <f>E24+E23+E22+E21+E20+E19</f>
        <v>14644.66</v>
      </c>
      <c r="F26" s="4"/>
      <c r="G26" s="1"/>
    </row>
    <row r="29" spans="1:7" s="1" customFormat="1" x14ac:dyDescent="0.25">
      <c r="B29" s="1" t="s">
        <v>10</v>
      </c>
      <c r="D29" s="1" t="s">
        <v>11</v>
      </c>
      <c r="E29" s="2"/>
    </row>
    <row r="31" spans="1:7" x14ac:dyDescent="0.25">
      <c r="B31" s="5"/>
      <c r="D31" s="6"/>
    </row>
    <row r="33" spans="5:5" x14ac:dyDescent="0.25">
      <c r="E33" s="7"/>
    </row>
  </sheetData>
  <mergeCells count="5">
    <mergeCell ref="D1:F10"/>
    <mergeCell ref="D13:F13"/>
    <mergeCell ref="B15:F15"/>
    <mergeCell ref="B16:F16"/>
    <mergeCell ref="C12:F12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2026-06-17T03:27:52Z</dcterms:modified>
</cp:coreProperties>
</file>