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B12" i="1"/>
  <c r="AB13" l="1"/>
  <c r="AB11"/>
  <c r="AB10"/>
  <c r="AB14" l="1"/>
</calcChain>
</file>

<file path=xl/sharedStrings.xml><?xml version="1.0" encoding="utf-8"?>
<sst xmlns="http://schemas.openxmlformats.org/spreadsheetml/2006/main" count="91" uniqueCount="64">
  <si>
    <t xml:space="preserve"> </t>
  </si>
  <si>
    <t xml:space="preserve">Обоснование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</si>
  <si>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</si>
  <si>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Обучение по охране труда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</si>
  <si>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</si>
  <si>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</si>
  <si>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РАСЧЕТ ЦК</t>
  </si>
  <si>
    <t>№</t>
  </si>
  <si>
    <t>Наименование товара, услуги (работы)</t>
  </si>
  <si>
    <t>ОКПД2</t>
  </si>
  <si>
    <t>Единица измерения</t>
  </si>
  <si>
    <t>Кол-во</t>
  </si>
  <si>
    <t>поставщик 1</t>
  </si>
  <si>
    <t>поставщик 2</t>
  </si>
  <si>
    <t>поставщик 3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</si>
  <si>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</si>
  <si>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</si>
  <si>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</si>
  <si>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</si>
  <si>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</si>
  <si>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</si>
  <si>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</si>
  <si>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</si>
  <si>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</si>
  <si>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</si>
  <si>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</si>
  <si>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</si>
  <si>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</si>
  <si>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</si>
  <si>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</si>
  <si>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</si>
  <si>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</si>
  <si>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наименьшая цена (руб.)</t>
  </si>
  <si>
    <t>НМЦК (наим)</t>
  </si>
  <si>
    <t>Цена (руб.)</t>
  </si>
  <si>
    <t>1</t>
  </si>
  <si>
    <t>Охрана труда "Программа А". Обучение по общим вопросам охраны труда и функционирования СУОТ</t>
  </si>
  <si>
    <t>85.42.19.900</t>
  </si>
  <si>
    <t>1 ед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</si>
  <si>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</si>
  <si>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</si>
  <si>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</si>
  <si>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</si>
  <si>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</si>
  <si>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</si>
  <si>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</si>
  <si>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</si>
  <si>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</si>
  <si>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</si>
  <si>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</si>
  <si>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</si>
  <si>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</si>
  <si>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</si>
  <si>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</si>
  <si>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</si>
  <si>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</si>
  <si>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 xml:space="preserve">  Обучение по оказанию первой помощи пострадавшим </t>
  </si>
  <si>
    <t xml:space="preserve">Использование (применение) средств индивидуальной защиты </t>
  </si>
  <si>
    <t>Итого:</t>
  </si>
  <si>
    <t>Охрана труда "Программа Б". Обучение безопасным методам и приемам выполнения работ при воздействии вредных и (или) опасных производственных факторов, источников опасности, идентифицированных в рамках СОУТ и ОПР          (1 раз в 3 года)</t>
  </si>
  <si>
    <t>18</t>
  </si>
  <si>
    <t>9</t>
  </si>
  <si>
    <t>10</t>
  </si>
  <si>
    <t>На основании проведенного анализа рынка и расчетов, НМЦК составляет:  7600,00 рублей.</t>
  </si>
</sst>
</file>

<file path=xl/styles.xml><?xml version="1.0" encoding="utf-8"?>
<styleSheet xmlns="http://schemas.openxmlformats.org/spreadsheetml/2006/main">
  <numFmts count="1">
    <numFmt numFmtId="164" formatCode="#,##0.00#########"/>
  </numFmts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/>
  </cellStyleXfs>
  <cellXfs count="32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164" fontId="5" fillId="0" borderId="1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/>
    <xf numFmtId="0" fontId="7" fillId="0" borderId="0" xfId="0" applyFont="1" applyFill="1" applyBorder="1"/>
    <xf numFmtId="0" fontId="5" fillId="0" borderId="6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8"/>
  <sheetViews>
    <sheetView tabSelected="1" view="pageBreakPreview" zoomScale="80" zoomScaleNormal="100" zoomScaleSheetLayoutView="80" workbookViewId="0">
      <selection activeCell="AA22" sqref="AA22"/>
    </sheetView>
  </sheetViews>
  <sheetFormatPr defaultRowHeight="15"/>
  <cols>
    <col min="1" max="1" width="7.85546875" style="3" customWidth="1"/>
    <col min="2" max="2" width="20.85546875" style="3" customWidth="1"/>
    <col min="3" max="3" width="22.85546875" style="3" customWidth="1"/>
    <col min="4" max="4" width="13.42578125" style="3" customWidth="1"/>
    <col min="5" max="5" width="16.85546875" style="3" bestFit="1" customWidth="1"/>
    <col min="6" max="6" width="6.42578125" style="3" bestFit="1" customWidth="1"/>
    <col min="7" max="9" width="10.85546875" style="16" bestFit="1" customWidth="1"/>
    <col min="10" max="26" width="22" style="16" hidden="1" customWidth="1"/>
    <col min="27" max="27" width="16.85546875" style="16" bestFit="1" customWidth="1"/>
    <col min="28" max="28" width="14" style="3" bestFit="1" customWidth="1"/>
    <col min="29" max="29" width="18.42578125" style="3" customWidth="1"/>
    <col min="30" max="16384" width="9.140625" style="3"/>
  </cols>
  <sheetData>
    <row r="1" spans="1:28" ht="15" customHeight="1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 ht="15" customHeight="1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8" ht="36" customHeight="1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15" customHeight="1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8" ht="35.25" customHeight="1">
      <c r="A5" s="21" t="s">
        <v>2</v>
      </c>
      <c r="B5" s="21"/>
      <c r="C5" s="22" t="s">
        <v>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ht="42" customHeight="1">
      <c r="A6" s="21" t="s">
        <v>4</v>
      </c>
      <c r="B6" s="21"/>
      <c r="C6" s="22" t="s">
        <v>5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1:28">
      <c r="A7" s="23" t="s">
        <v>6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</row>
    <row r="8" spans="1:28">
      <c r="A8" s="21" t="s">
        <v>7</v>
      </c>
      <c r="B8" s="21" t="s">
        <v>8</v>
      </c>
      <c r="C8" s="21"/>
      <c r="D8" s="19" t="s">
        <v>9</v>
      </c>
      <c r="E8" s="21" t="s">
        <v>10</v>
      </c>
      <c r="F8" s="19" t="s">
        <v>11</v>
      </c>
      <c r="G8" s="5" t="s">
        <v>12</v>
      </c>
      <c r="H8" s="5" t="s">
        <v>13</v>
      </c>
      <c r="I8" s="5" t="s">
        <v>14</v>
      </c>
      <c r="J8" s="5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  <c r="Q8" s="5" t="s">
        <v>22</v>
      </c>
      <c r="R8" s="5" t="s">
        <v>23</v>
      </c>
      <c r="S8" s="5" t="s">
        <v>24</v>
      </c>
      <c r="T8" s="5" t="s">
        <v>25</v>
      </c>
      <c r="U8" s="5" t="s">
        <v>26</v>
      </c>
      <c r="V8" s="5" t="s">
        <v>27</v>
      </c>
      <c r="W8" s="5" t="s">
        <v>28</v>
      </c>
      <c r="X8" s="5" t="s">
        <v>29</v>
      </c>
      <c r="Y8" s="5" t="s">
        <v>30</v>
      </c>
      <c r="Z8" s="5" t="s">
        <v>31</v>
      </c>
      <c r="AA8" s="19" t="s">
        <v>32</v>
      </c>
      <c r="AB8" s="6" t="s">
        <v>33</v>
      </c>
    </row>
    <row r="9" spans="1:28">
      <c r="A9" s="21"/>
      <c r="B9" s="21"/>
      <c r="C9" s="21"/>
      <c r="D9" s="19"/>
      <c r="E9" s="21"/>
      <c r="F9" s="19"/>
      <c r="G9" s="5" t="s">
        <v>34</v>
      </c>
      <c r="H9" s="5" t="s">
        <v>34</v>
      </c>
      <c r="I9" s="5" t="s">
        <v>34</v>
      </c>
      <c r="J9" s="5" t="s">
        <v>34</v>
      </c>
      <c r="K9" s="5" t="s">
        <v>34</v>
      </c>
      <c r="L9" s="5" t="s">
        <v>34</v>
      </c>
      <c r="M9" s="5" t="s">
        <v>34</v>
      </c>
      <c r="N9" s="5" t="s">
        <v>34</v>
      </c>
      <c r="O9" s="5" t="s">
        <v>34</v>
      </c>
      <c r="P9" s="5" t="s">
        <v>34</v>
      </c>
      <c r="Q9" s="5" t="s">
        <v>34</v>
      </c>
      <c r="R9" s="5" t="s">
        <v>34</v>
      </c>
      <c r="S9" s="5" t="s">
        <v>34</v>
      </c>
      <c r="T9" s="5" t="s">
        <v>34</v>
      </c>
      <c r="U9" s="5" t="s">
        <v>34</v>
      </c>
      <c r="V9" s="5" t="s">
        <v>34</v>
      </c>
      <c r="W9" s="5" t="s">
        <v>34</v>
      </c>
      <c r="X9" s="5" t="s">
        <v>34</v>
      </c>
      <c r="Y9" s="5" t="s">
        <v>34</v>
      </c>
      <c r="Z9" s="5" t="s">
        <v>34</v>
      </c>
      <c r="AA9" s="19"/>
      <c r="AB9" s="7"/>
    </row>
    <row r="10" spans="1:28" ht="45" customHeight="1">
      <c r="A10" s="8" t="s">
        <v>35</v>
      </c>
      <c r="B10" s="21" t="s">
        <v>36</v>
      </c>
      <c r="C10" s="21"/>
      <c r="D10" s="9" t="s">
        <v>37</v>
      </c>
      <c r="E10" s="10" t="s">
        <v>38</v>
      </c>
      <c r="F10" s="9" t="s">
        <v>35</v>
      </c>
      <c r="G10" s="5">
        <v>400</v>
      </c>
      <c r="H10" s="11">
        <v>350</v>
      </c>
      <c r="I10" s="5">
        <v>200</v>
      </c>
      <c r="J10" s="5" t="s">
        <v>39</v>
      </c>
      <c r="K10" s="5" t="s">
        <v>40</v>
      </c>
      <c r="L10" s="5" t="s">
        <v>41</v>
      </c>
      <c r="M10" s="5" t="s">
        <v>42</v>
      </c>
      <c r="N10" s="5" t="s">
        <v>43</v>
      </c>
      <c r="O10" s="5" t="s">
        <v>44</v>
      </c>
      <c r="P10" s="5" t="s">
        <v>45</v>
      </c>
      <c r="Q10" s="5" t="s">
        <v>46</v>
      </c>
      <c r="R10" s="5" t="s">
        <v>47</v>
      </c>
      <c r="S10" s="5" t="s">
        <v>48</v>
      </c>
      <c r="T10" s="5" t="s">
        <v>49</v>
      </c>
      <c r="U10" s="5" t="s">
        <v>50</v>
      </c>
      <c r="V10" s="5" t="s">
        <v>51</v>
      </c>
      <c r="W10" s="5" t="s">
        <v>52</v>
      </c>
      <c r="X10" s="5" t="s">
        <v>53</v>
      </c>
      <c r="Y10" s="5" t="s">
        <v>54</v>
      </c>
      <c r="Z10" s="5" t="s">
        <v>55</v>
      </c>
      <c r="AA10" s="5">
        <v>200</v>
      </c>
      <c r="AB10" s="5">
        <f>AA10*F10</f>
        <v>200</v>
      </c>
    </row>
    <row r="11" spans="1:28" ht="45" customHeight="1">
      <c r="A11" s="12">
        <v>2</v>
      </c>
      <c r="B11" s="28" t="s">
        <v>56</v>
      </c>
      <c r="C11" s="30"/>
      <c r="D11" s="9" t="s">
        <v>37</v>
      </c>
      <c r="E11" s="10" t="s">
        <v>38</v>
      </c>
      <c r="F11" s="13" t="s">
        <v>62</v>
      </c>
      <c r="G11" s="14">
        <v>450</v>
      </c>
      <c r="H11" s="15">
        <v>400</v>
      </c>
      <c r="I11" s="14">
        <v>200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5">
        <v>200</v>
      </c>
      <c r="AB11" s="5">
        <f t="shared" ref="AB11:AB12" si="0">AA11*F11</f>
        <v>2000</v>
      </c>
    </row>
    <row r="12" spans="1:28" ht="85.5" customHeight="1">
      <c r="A12" s="18">
        <v>3</v>
      </c>
      <c r="B12" s="28" t="s">
        <v>59</v>
      </c>
      <c r="C12" s="30"/>
      <c r="D12" s="9" t="s">
        <v>37</v>
      </c>
      <c r="E12" s="9" t="s">
        <v>38</v>
      </c>
      <c r="F12" s="9" t="s">
        <v>60</v>
      </c>
      <c r="G12" s="14">
        <v>400</v>
      </c>
      <c r="H12" s="15">
        <v>350</v>
      </c>
      <c r="I12" s="14">
        <v>200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5">
        <v>200</v>
      </c>
      <c r="AB12" s="5">
        <f t="shared" si="0"/>
        <v>3600</v>
      </c>
    </row>
    <row r="13" spans="1:28" ht="45" customHeight="1">
      <c r="A13" s="12">
        <v>4</v>
      </c>
      <c r="B13" s="28" t="s">
        <v>57</v>
      </c>
      <c r="C13" s="30"/>
      <c r="D13" s="9" t="s">
        <v>37</v>
      </c>
      <c r="E13" s="10" t="s">
        <v>38</v>
      </c>
      <c r="F13" s="13" t="s">
        <v>61</v>
      </c>
      <c r="G13" s="14">
        <v>450</v>
      </c>
      <c r="H13" s="15">
        <v>400</v>
      </c>
      <c r="I13" s="14">
        <v>200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5">
        <v>200</v>
      </c>
      <c r="AB13" s="5">
        <f>AA13*F13</f>
        <v>1800</v>
      </c>
    </row>
    <row r="14" spans="1:28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8" t="s">
        <v>58</v>
      </c>
      <c r="AB14" s="5">
        <f>SUM(AB10:AB13)</f>
        <v>7600</v>
      </c>
    </row>
    <row r="15" spans="1:28" ht="15" customHeight="1">
      <c r="A15" s="28" t="s">
        <v>63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30"/>
    </row>
    <row r="16" spans="1:28" ht="15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</row>
    <row r="18" spans="1:28" ht="15.75">
      <c r="A18" s="17" t="s">
        <v>0</v>
      </c>
    </row>
  </sheetData>
  <mergeCells count="20">
    <mergeCell ref="A14:Z14"/>
    <mergeCell ref="A15:AB15"/>
    <mergeCell ref="A16:AB16"/>
    <mergeCell ref="A17:AB17"/>
    <mergeCell ref="B10:C10"/>
    <mergeCell ref="B11:C11"/>
    <mergeCell ref="B13:C13"/>
    <mergeCell ref="B12:C12"/>
    <mergeCell ref="AA8:AA9"/>
    <mergeCell ref="A3:AB3"/>
    <mergeCell ref="A5:B5"/>
    <mergeCell ref="C5:AB5"/>
    <mergeCell ref="A6:B6"/>
    <mergeCell ref="C6:AB6"/>
    <mergeCell ref="A7:AB7"/>
    <mergeCell ref="A8:A9"/>
    <mergeCell ref="B8:C9"/>
    <mergeCell ref="D8:D9"/>
    <mergeCell ref="E8:E9"/>
    <mergeCell ref="F8:F9"/>
  </mergeCells>
  <pageMargins left="0.39370078740157483" right="0.39370078740157483" top="0.39370078740157483" bottom="0.39370078740157483" header="0" footer="0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Инженер по ТБ</dc:creator>
  <cp:lastModifiedBy>ИК-8</cp:lastModifiedBy>
  <dcterms:created xsi:type="dcterms:W3CDTF">2026-04-01T13:39:47Z</dcterms:created>
  <dcterms:modified xsi:type="dcterms:W3CDTF">2026-06-01T11:55:10Z</dcterms:modified>
</cp:coreProperties>
</file>