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18.31.91\mark\документы Маркетинг\размещение заказов\2026\ЗК электрика\Дюбель-гвоздь\"/>
    </mc:Choice>
  </mc:AlternateContent>
  <bookViews>
    <workbookView xWindow="0" yWindow="0" windowWidth="28800" windowHeight="11415"/>
  </bookViews>
  <sheets>
    <sheet name="Лист1" sheetId="1" r:id="rId1"/>
  </sheets>
  <definedNames>
    <definedName name="_ftnref1" localSheetId="0">Лист1!#REF!</definedName>
    <definedName name="_GoBack" localSheetId="0">Лист1!#REF!</definedName>
    <definedName name="_xlnm.Print_Area" localSheetId="0">Лист1!$A$1:$K$21</definedName>
  </definedNames>
  <calcPr calcId="152511"/>
</workbook>
</file>

<file path=xl/calcChain.xml><?xml version="1.0" encoding="utf-8"?>
<calcChain xmlns="http://schemas.openxmlformats.org/spreadsheetml/2006/main">
  <c r="J11" i="1" l="1"/>
  <c r="K11" i="1" s="1"/>
  <c r="K12" i="1" l="1"/>
  <c r="J14" i="1" s="1"/>
</calcChain>
</file>

<file path=xl/sharedStrings.xml><?xml version="1.0" encoding="utf-8"?>
<sst xmlns="http://schemas.openxmlformats.org/spreadsheetml/2006/main" count="29" uniqueCount="29">
  <si>
    <t>Основные характеристики объекта закупки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</si>
  <si>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указаны в Извещении</t>
  </si>
  <si>
    <t xml:space="preserve">Используемый метод определения ЦКЕП
с обоснованием:
</t>
  </si>
  <si>
    <t>Начальная (максимальная) цена контракта определялась методом сопоставимых рыночных цен (анализа рынка), согласно ст. 22 Федерального Закона от 05.04.2013 N 44-ФЗ "О контрактной системе в сфере закупок товаров, работ, услуг для обеспечения государственных и муниципальных нужд".
Выводы о цене контракта делались на основе информации о цене за единицу продукции, полученной по запросу от потенциальных поставщиков. 
Начальная (максимальная) цена контракта (Цена контракта с единственным поставщиком) включает в себя все расходы поставщика, налоги, сборы и другие обязательные платежи.</t>
  </si>
  <si>
    <t>Расчет ЦКЕП</t>
  </si>
  <si>
    <t>В целях получения ценовой информации о продукции, отвечающей требованиям в соответствии с техническим заданием, закупка которой планируется, и условиям их поставки, Заказчиком были проведены следующие процедуры:                                                                                                                                                                              
- был произведен поиск интересующей продукции в Реестрах, размещенных в ГИСП;                                                                                                                                                                           
- осуществлен поиск ценовой информации в реестре контрактов, заключенных заказчиками;
- направлены запросы ценовой информации не менее чем пяти поставщикам;                                                                                                                                                                                                                                                          
- в ответ на направленый запрос цен Заказчиком были получены и использованы для  расчета ЦКЕП три ценовых предложения на поставку товаров, предлагаемых различными поставщиками, на основании которых был произведен расчет (Таблица №1)</t>
  </si>
  <si>
    <t>Валюта, используемая для формирования цены контракта и расчетов с поставщиками (подрядчиками, исполнителями)</t>
  </si>
  <si>
    <t>Российский Рубль, в связи с чем порядок приенения официального курса иностранной валюты к рублю Российской Федерации, установленного Центральным банком Россйской Федерации и используемого при оплате контракта, в настоящем извещении не установлен.</t>
  </si>
  <si>
    <t xml:space="preserve">
</t>
  </si>
  <si>
    <t>Таблица № 1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</si>
  <si>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</si>
  <si>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</si>
  <si>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</si>
  <si>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</si>
  <si>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</si>
  <si>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ЦКЕП, определяемая методом сопоставимых рыночных цен (анализа рынка)</t>
  </si>
  <si>
    <t>Минимальная цена за единицу изм. * (руб.)</t>
  </si>
  <si>
    <t xml:space="preserve">Расчет ЦКЕП
     </t>
  </si>
  <si>
    <t>Итого (руб.):</t>
  </si>
  <si>
    <t>В результате проведенного расчета начальная (максимальная) цена контракта, ЦКЕП составила:</t>
  </si>
  <si>
    <t>рублей</t>
  </si>
  <si>
    <t>Обоснование цены контракта на закупаемые товары (работы, услуги) с единственным поставщиком (подрядчиком, исполнителем) (ЦКЕП)</t>
  </si>
  <si>
    <t>Источник о цене №1</t>
  </si>
  <si>
    <t>Источник о цене №2</t>
  </si>
  <si>
    <t>Источник о цене №3</t>
  </si>
  <si>
    <t>Дюбель-гвоздь</t>
  </si>
  <si>
    <t>шт</t>
  </si>
  <si>
    <t>Источник о цене №4</t>
  </si>
  <si>
    <t>Источник о цене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</si>
</sst>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PT Astra Serif"/>
      <family val="1"/>
      <charset val="204"/>
    </font>
    <font>
      <b/>
      <sz val="1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b/>
      <sz val="9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0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indexed="8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" fontId="6" fillId="0" borderId="0" xfId="0" applyNumberFormat="1" applyFont="1"/>
    <xf numFmtId="0" fontId="6" fillId="0" borderId="0" xfId="0" applyFont="1" applyAlignment="1">
      <alignment horizontal="right" wrapText="1"/>
    </xf>
    <xf numFmtId="0" fontId="7" fillId="0" borderId="1" xfId="0" applyFont="1" applyBorder="1" applyAlignment="1">
      <alignment wrapText="1"/>
    </xf>
    <xf numFmtId="1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 vertical="center" wrapText="1"/>
    </xf>
    <xf numFmtId="2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wrapText="1"/>
    </xf>
    <xf numFmtId="0" fontId="16" fillId="0" borderId="0" xfId="0" applyFont="1"/>
    <xf numFmtId="0" fontId="17" fillId="0" borderId="0" xfId="0" applyFont="1" applyAlignment="1">
      <alignment wrapText="1"/>
    </xf>
    <xf numFmtId="0" fontId="16" fillId="0" borderId="0" xfId="0" applyFont="1" applyAlignment="1">
      <alignment wrapText="1"/>
    </xf>
    <xf numFmtId="2" fontId="14" fillId="0" borderId="0" xfId="0" applyNumberFormat="1" applyFont="1"/>
    <xf numFmtId="0" fontId="17" fillId="0" borderId="0" xfId="0" applyFont="1"/>
    <xf numFmtId="0" fontId="18" fillId="0" borderId="5" xfId="0" applyFont="1" applyFill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top" wrapText="1"/>
    </xf>
    <xf numFmtId="1" fontId="9" fillId="2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justify" wrapText="1"/>
    </xf>
    <xf numFmtId="0" fontId="8" fillId="0" borderId="0" xfId="0" applyFont="1" applyAlignment="1">
      <alignment horizontal="right" vertical="center" wrapText="1"/>
    </xf>
    <xf numFmtId="0" fontId="6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6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266699</xdr:colOff>
      <xdr:row>11</xdr:row>
      <xdr:rowOff>0</xdr:rowOff>
    </xdr:from>
    <xdr:to>
      <xdr:col>10</xdr:col>
      <xdr:colOff>0</xdr:colOff>
      <xdr:row>11</xdr:row>
      <xdr:rowOff>9524</xdr:rowOff>
    </xdr:to>
    <xdr:pic>
      <xdr:nvPicPr>
        <xdr:cNvPr id="110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630024" y="7591424"/>
          <a:ext cx="1657349" cy="9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266699</xdr:colOff>
      <xdr:row>11</xdr:row>
      <xdr:rowOff>0</xdr:rowOff>
    </xdr:from>
    <xdr:to>
      <xdr:col>10</xdr:col>
      <xdr:colOff>0</xdr:colOff>
      <xdr:row>11</xdr:row>
      <xdr:rowOff>0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266699</xdr:colOff>
      <xdr:row>11</xdr:row>
      <xdr:rowOff>0</xdr:rowOff>
    </xdr:from>
    <xdr:to>
      <xdr:col>10</xdr:col>
      <xdr:colOff>0</xdr:colOff>
      <xdr:row>11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266699</xdr:colOff>
      <xdr:row>11</xdr:row>
      <xdr:rowOff>0</xdr:rowOff>
    </xdr:from>
    <xdr:to>
      <xdr:col>10</xdr:col>
      <xdr:colOff>0</xdr:colOff>
      <xdr:row>11</xdr:row>
      <xdr:rowOff>0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abSelected="1" view="pageBreakPreview" topLeftCell="A7" zoomScale="85" workbookViewId="0">
      <selection activeCell="A12" sqref="A12:J12"/>
    </sheetView>
  </sheetViews>
  <sheetFormatPr defaultRowHeight="12.75" x14ac:dyDescent="0.2"/>
  <cols>
    <col min="1" max="1" width="7.5703125" style="1" customWidth="1"/>
    <col min="2" max="2" width="36.5703125" style="1" customWidth="1"/>
    <col min="3" max="3" width="6.85546875" style="1" customWidth="1"/>
    <col min="4" max="4" width="9.28515625" style="2" customWidth="1"/>
    <col min="5" max="9" width="14" style="1" customWidth="1"/>
    <col min="10" max="10" width="16.42578125" style="1" customWidth="1"/>
    <col min="11" max="11" width="15.85546875" style="1" customWidth="1"/>
    <col min="12" max="13" width="9.140625" style="1" customWidth="1"/>
    <col min="14" max="14" width="11.5703125" style="1" customWidth="1"/>
    <col min="15" max="18" width="9.140625" style="1" customWidth="1"/>
    <col min="19" max="16384" width="9.140625" style="1"/>
  </cols>
  <sheetData>
    <row r="1" spans="1:18" ht="27.75" customHeight="1" x14ac:dyDescent="0.25">
      <c r="A1" s="7"/>
      <c r="B1" s="7"/>
      <c r="C1" s="7"/>
      <c r="D1" s="8"/>
      <c r="E1" s="7"/>
      <c r="F1" s="7"/>
      <c r="G1" s="7"/>
      <c r="H1" s="7"/>
      <c r="I1" s="7"/>
      <c r="J1" s="54"/>
      <c r="K1" s="54"/>
    </row>
    <row r="2" spans="1:18" ht="15" x14ac:dyDescent="0.25">
      <c r="A2" s="7"/>
      <c r="B2" s="7"/>
      <c r="C2" s="7"/>
      <c r="D2" s="8"/>
      <c r="E2" s="7"/>
      <c r="F2" s="7"/>
      <c r="G2" s="7"/>
      <c r="H2" s="7"/>
      <c r="I2" s="7"/>
      <c r="J2" s="9"/>
      <c r="K2" s="9"/>
    </row>
    <row r="3" spans="1:18" ht="24" customHeight="1" x14ac:dyDescent="0.25">
      <c r="A3" s="7"/>
      <c r="B3" s="55" t="s">
        <v>21</v>
      </c>
      <c r="C3" s="55"/>
      <c r="D3" s="55"/>
      <c r="E3" s="55"/>
      <c r="F3" s="55"/>
      <c r="G3" s="55"/>
      <c r="H3" s="55"/>
      <c r="I3" s="55"/>
      <c r="J3" s="55"/>
      <c r="K3" s="55"/>
    </row>
    <row r="4" spans="1:18" ht="42.75" customHeight="1" x14ac:dyDescent="0.2">
      <c r="A4" s="47" t="s">
        <v>0</v>
      </c>
      <c r="B4" s="48"/>
      <c r="C4" s="49" t="s">
        <v>1</v>
      </c>
      <c r="D4" s="50"/>
      <c r="E4" s="50"/>
      <c r="F4" s="50"/>
      <c r="G4" s="50"/>
      <c r="H4" s="50"/>
      <c r="I4" s="50"/>
      <c r="J4" s="50"/>
      <c r="K4" s="51"/>
    </row>
    <row r="5" spans="1:18" ht="77.25" customHeight="1" x14ac:dyDescent="0.2">
      <c r="A5" s="47" t="s">
        <v>2</v>
      </c>
      <c r="B5" s="48"/>
      <c r="C5" s="49" t="s">
        <v>3</v>
      </c>
      <c r="D5" s="50"/>
      <c r="E5" s="50"/>
      <c r="F5" s="50"/>
      <c r="G5" s="50"/>
      <c r="H5" s="50"/>
      <c r="I5" s="50"/>
      <c r="J5" s="50"/>
      <c r="K5" s="51"/>
    </row>
    <row r="6" spans="1:18" ht="114.75" customHeight="1" x14ac:dyDescent="0.2">
      <c r="A6" s="47" t="s">
        <v>4</v>
      </c>
      <c r="B6" s="48"/>
      <c r="C6" s="49" t="s">
        <v>5</v>
      </c>
      <c r="D6" s="50"/>
      <c r="E6" s="50"/>
      <c r="F6" s="50"/>
      <c r="G6" s="50"/>
      <c r="H6" s="50"/>
      <c r="I6" s="50"/>
      <c r="J6" s="50"/>
      <c r="K6" s="51"/>
    </row>
    <row r="7" spans="1:18" ht="44.25" customHeight="1" x14ac:dyDescent="0.2">
      <c r="A7" s="52" t="s">
        <v>6</v>
      </c>
      <c r="B7" s="52"/>
      <c r="C7" s="49" t="s">
        <v>7</v>
      </c>
      <c r="D7" s="50"/>
      <c r="E7" s="50"/>
      <c r="F7" s="50"/>
      <c r="G7" s="50"/>
      <c r="H7" s="50"/>
      <c r="I7" s="50"/>
      <c r="J7" s="50"/>
      <c r="K7" s="51"/>
    </row>
    <row r="8" spans="1:18" ht="30.75" customHeight="1" x14ac:dyDescent="0.25">
      <c r="A8" s="10" t="s">
        <v>8</v>
      </c>
      <c r="B8" s="10"/>
      <c r="C8" s="10"/>
      <c r="D8" s="10"/>
      <c r="E8" s="10"/>
      <c r="F8" s="10"/>
      <c r="G8" s="10"/>
      <c r="H8" s="10"/>
      <c r="I8" s="10"/>
      <c r="J8" s="53" t="s">
        <v>9</v>
      </c>
      <c r="K8" s="53"/>
    </row>
    <row r="9" spans="1:18" ht="47.25" customHeight="1" x14ac:dyDescent="0.2">
      <c r="A9" s="43" t="s">
        <v>10</v>
      </c>
      <c r="B9" s="43" t="s">
        <v>11</v>
      </c>
      <c r="C9" s="43" t="s">
        <v>12</v>
      </c>
      <c r="D9" s="44" t="s">
        <v>13</v>
      </c>
      <c r="E9" s="45" t="s">
        <v>14</v>
      </c>
      <c r="F9" s="46"/>
      <c r="G9" s="46"/>
      <c r="H9" s="46"/>
      <c r="I9" s="46"/>
      <c r="J9" s="40" t="s">
        <v>15</v>
      </c>
      <c r="K9" s="40"/>
      <c r="L9" s="3"/>
      <c r="M9" s="3"/>
      <c r="N9" s="3"/>
      <c r="O9" s="3"/>
      <c r="P9" s="3"/>
      <c r="Q9" s="3"/>
      <c r="R9" s="3"/>
    </row>
    <row r="10" spans="1:18" ht="159" customHeight="1" x14ac:dyDescent="0.2">
      <c r="A10" s="43"/>
      <c r="B10" s="43"/>
      <c r="C10" s="43"/>
      <c r="D10" s="44"/>
      <c r="E10" s="34" t="s">
        <v>22</v>
      </c>
      <c r="F10" s="34" t="s">
        <v>23</v>
      </c>
      <c r="G10" s="34" t="s">
        <v>24</v>
      </c>
      <c r="H10" s="34" t="s">
        <v>27</v>
      </c>
      <c r="I10" s="34" t="s">
        <v>28</v>
      </c>
      <c r="J10" s="35" t="s">
        <v>16</v>
      </c>
      <c r="K10" s="35" t="s">
        <v>17</v>
      </c>
    </row>
    <row r="11" spans="1:18" s="4" customFormat="1" ht="15" x14ac:dyDescent="0.2">
      <c r="A11" s="36">
        <v>1</v>
      </c>
      <c r="B11" s="38" t="s">
        <v>25</v>
      </c>
      <c r="C11" s="37" t="s">
        <v>26</v>
      </c>
      <c r="D11" s="11">
        <v>6000</v>
      </c>
      <c r="E11" s="12">
        <v>1.2</v>
      </c>
      <c r="F11" s="12">
        <v>2.4300000000000002</v>
      </c>
      <c r="G11" s="12">
        <v>2.2000000000000002</v>
      </c>
      <c r="H11" s="12">
        <v>5</v>
      </c>
      <c r="I11" s="12">
        <v>2.67</v>
      </c>
      <c r="J11" s="13">
        <f>E11</f>
        <v>1.2</v>
      </c>
      <c r="K11" s="13">
        <f t="shared" ref="K11" si="0">J11*D11</f>
        <v>7200</v>
      </c>
    </row>
    <row r="12" spans="1:18" s="4" customFormat="1" ht="15.75" customHeight="1" x14ac:dyDescent="0.2">
      <c r="A12" s="41" t="s">
        <v>18</v>
      </c>
      <c r="B12" s="42"/>
      <c r="C12" s="42"/>
      <c r="D12" s="42"/>
      <c r="E12" s="42"/>
      <c r="F12" s="42"/>
      <c r="G12" s="42"/>
      <c r="H12" s="42"/>
      <c r="I12" s="42"/>
      <c r="J12" s="42"/>
      <c r="K12" s="14">
        <f>SUM(K11:K11)</f>
        <v>7200</v>
      </c>
    </row>
    <row r="13" spans="1:18" s="5" customFormat="1" ht="15.75" customHeight="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8" s="5" customFormat="1" ht="15.75" customHeight="1" x14ac:dyDescent="0.25">
      <c r="A14" s="15"/>
      <c r="B14" s="39" t="s">
        <v>19</v>
      </c>
      <c r="C14" s="39"/>
      <c r="D14" s="39"/>
      <c r="E14" s="39"/>
      <c r="F14" s="39"/>
      <c r="G14" s="39"/>
      <c r="H14" s="39"/>
      <c r="I14" s="39"/>
      <c r="J14" s="16">
        <f>K12</f>
        <v>7200</v>
      </c>
      <c r="K14" s="17" t="s">
        <v>20</v>
      </c>
    </row>
    <row r="15" spans="1:18" s="6" customFormat="1" ht="15.75" customHeight="1" x14ac:dyDescent="0.25">
      <c r="A15" s="18"/>
      <c r="B15" s="19"/>
      <c r="C15" s="19"/>
      <c r="D15" s="19"/>
      <c r="E15" s="19"/>
      <c r="F15" s="19"/>
      <c r="G15" s="19"/>
      <c r="H15" s="19"/>
      <c r="I15" s="19"/>
      <c r="J15" s="20"/>
      <c r="K15" s="21"/>
    </row>
    <row r="16" spans="1:18" s="5" customFormat="1" ht="15.75" customHeight="1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1" s="4" customFormat="1" ht="15" x14ac:dyDescent="0.2">
      <c r="A17" s="23"/>
      <c r="B17" s="24"/>
      <c r="C17" s="24"/>
      <c r="D17" s="24"/>
      <c r="E17" s="24"/>
      <c r="F17" s="24"/>
      <c r="G17" s="24"/>
      <c r="H17" s="24"/>
      <c r="I17" s="24"/>
      <c r="J17" s="25"/>
      <c r="K17" s="25"/>
    </row>
    <row r="18" spans="1:11" ht="15.75" x14ac:dyDescent="0.25">
      <c r="A18" s="26"/>
      <c r="B18" s="27"/>
      <c r="C18" s="27"/>
      <c r="D18" s="27"/>
      <c r="E18" s="28"/>
      <c r="F18" s="28"/>
      <c r="G18" s="28"/>
      <c r="H18" s="28"/>
      <c r="I18" s="28"/>
      <c r="J18" s="28"/>
      <c r="K18" s="28"/>
    </row>
    <row r="19" spans="1:11" ht="63.75" customHeight="1" x14ac:dyDescent="0.25">
      <c r="A19" s="29"/>
      <c r="B19" s="30"/>
      <c r="C19" s="31"/>
      <c r="D19" s="29"/>
      <c r="E19" s="29"/>
      <c r="F19" s="29"/>
      <c r="G19" s="29"/>
      <c r="H19" s="29"/>
      <c r="I19" s="29"/>
      <c r="J19" s="32"/>
      <c r="K19" s="32"/>
    </row>
    <row r="20" spans="1:11" ht="15.75" x14ac:dyDescent="0.25">
      <c r="A20" s="29"/>
      <c r="B20" s="29"/>
      <c r="C20" s="33"/>
      <c r="D20" s="33"/>
      <c r="E20" s="33"/>
      <c r="F20" s="33"/>
      <c r="G20" s="33"/>
      <c r="H20" s="33"/>
      <c r="I20" s="33"/>
      <c r="J20" s="32"/>
      <c r="K20" s="26"/>
    </row>
    <row r="21" spans="1:11" x14ac:dyDescent="0.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</row>
  </sheetData>
  <mergeCells count="19">
    <mergeCell ref="J1:K1"/>
    <mergeCell ref="B3:K3"/>
    <mergeCell ref="A4:B4"/>
    <mergeCell ref="C4:K4"/>
    <mergeCell ref="A5:B5"/>
    <mergeCell ref="C5:K5"/>
    <mergeCell ref="A6:B6"/>
    <mergeCell ref="C6:K6"/>
    <mergeCell ref="A7:B7"/>
    <mergeCell ref="C7:K7"/>
    <mergeCell ref="J8:K8"/>
    <mergeCell ref="B14:I14"/>
    <mergeCell ref="J9:K9"/>
    <mergeCell ref="A12:J12"/>
    <mergeCell ref="A9:A10"/>
    <mergeCell ref="B9:B10"/>
    <mergeCell ref="C9:C10"/>
    <mergeCell ref="D9:D10"/>
    <mergeCell ref="E9:I9"/>
  </mergeCells>
  <pageMargins left="0.78740157480314954" right="0.49212598425196852" top="1.1811023622047239" bottom="0.78740157480314954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Маркетинг1</cp:lastModifiedBy>
  <cp:revision>10</cp:revision>
  <cp:lastPrinted>2024-10-18T06:51:21Z</cp:lastPrinted>
  <dcterms:created xsi:type="dcterms:W3CDTF">2014-01-15T18:15:09Z</dcterms:created>
  <dcterms:modified xsi:type="dcterms:W3CDTF">2026-08-18T04:32:30Z</dcterms:modified>
</cp:coreProperties>
</file>