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480" windowWidth="16605" windowHeight="9435"/>
  </bookViews>
  <sheets>
    <sheet name="Прочие" sheetId="9" r:id="rId1"/>
  </sheets>
  <definedNames>
    <definedName name="_xlnm._FilterDatabase" localSheetId="0" hidden="1">Прочие!$A$9:$XK$93</definedName>
    <definedName name="_xlnm.Print_Area" localSheetId="0">Прочие!$A$1:$XK$115</definedName>
  </definedNames>
  <calcPr calcId="144525"/>
</workbook>
</file>

<file path=xl/calcChain.xml><?xml version="1.0" encoding="utf-8"?>
<calcChain xmlns="http://schemas.openxmlformats.org/spreadsheetml/2006/main">
  <c r="H19" i="9" l="1"/>
  <c r="I19" i="9" s="1"/>
  <c r="J19" i="9" s="1"/>
  <c r="K19" i="9"/>
  <c r="L19" i="9" s="1"/>
  <c r="M19" i="9" s="1"/>
  <c r="N19" i="9" s="1"/>
  <c r="H20" i="9"/>
  <c r="I20" i="9" s="1"/>
  <c r="J20" i="9" s="1"/>
  <c r="K20" i="9"/>
  <c r="L20" i="9" s="1"/>
  <c r="M20" i="9" s="1"/>
  <c r="N20" i="9" s="1"/>
  <c r="H21" i="9"/>
  <c r="I21" i="9" s="1"/>
  <c r="J21" i="9" s="1"/>
  <c r="K21" i="9"/>
  <c r="L21" i="9" s="1"/>
  <c r="M21" i="9" s="1"/>
  <c r="N21" i="9" s="1"/>
  <c r="H22" i="9"/>
  <c r="I22" i="9" s="1"/>
  <c r="J22" i="9" s="1"/>
  <c r="K22" i="9"/>
  <c r="L22" i="9"/>
  <c r="M22" i="9" s="1"/>
  <c r="N22" i="9" s="1"/>
  <c r="H23" i="9"/>
  <c r="I23" i="9" s="1"/>
  <c r="J23" i="9" s="1"/>
  <c r="K23" i="9"/>
  <c r="L23" i="9" s="1"/>
  <c r="M23" i="9" s="1"/>
  <c r="N23" i="9" s="1"/>
  <c r="H24" i="9"/>
  <c r="I24" i="9" s="1"/>
  <c r="J24" i="9" s="1"/>
  <c r="K24" i="9"/>
  <c r="L24" i="9" s="1"/>
  <c r="M24" i="9" s="1"/>
  <c r="N24" i="9" s="1"/>
  <c r="H25" i="9"/>
  <c r="I25" i="9" s="1"/>
  <c r="J25" i="9" s="1"/>
  <c r="K25" i="9"/>
  <c r="L25" i="9" s="1"/>
  <c r="M25" i="9" s="1"/>
  <c r="N25" i="9" s="1"/>
  <c r="H26" i="9"/>
  <c r="I26" i="9" s="1"/>
  <c r="J26" i="9" s="1"/>
  <c r="K26" i="9"/>
  <c r="L26" i="9" s="1"/>
  <c r="M26" i="9" s="1"/>
  <c r="N26" i="9" s="1"/>
  <c r="K18" i="9" l="1"/>
  <c r="L18" i="9" s="1"/>
  <c r="M18" i="9" s="1"/>
  <c r="N18" i="9" s="1"/>
  <c r="H18" i="9"/>
  <c r="I18" i="9" s="1"/>
  <c r="J18" i="9" s="1"/>
  <c r="K17" i="9"/>
  <c r="L17" i="9" s="1"/>
  <c r="M17" i="9" s="1"/>
  <c r="N17" i="9" s="1"/>
  <c r="H17" i="9"/>
  <c r="I17" i="9" s="1"/>
  <c r="J17" i="9" s="1"/>
  <c r="K16" i="9"/>
  <c r="L16" i="9" s="1"/>
  <c r="M16" i="9" s="1"/>
  <c r="N16" i="9" s="1"/>
  <c r="H16" i="9"/>
  <c r="I16" i="9" s="1"/>
  <c r="J16" i="9" s="1"/>
  <c r="K15" i="9"/>
  <c r="L15" i="9" s="1"/>
  <c r="M15" i="9" s="1"/>
  <c r="N15" i="9" s="1"/>
  <c r="H15" i="9"/>
  <c r="I15" i="9" s="1"/>
  <c r="J15" i="9" s="1"/>
  <c r="K11" i="9" l="1"/>
  <c r="L11" i="9" s="1"/>
  <c r="M11" i="9" s="1"/>
  <c r="N11" i="9" s="1"/>
  <c r="K12" i="9"/>
  <c r="L12" i="9" s="1"/>
  <c r="M12" i="9" s="1"/>
  <c r="N12" i="9" s="1"/>
  <c r="K13" i="9"/>
  <c r="L13" i="9" s="1"/>
  <c r="M13" i="9" s="1"/>
  <c r="N13" i="9" s="1"/>
  <c r="K14" i="9"/>
  <c r="L14" i="9" s="1"/>
  <c r="M14" i="9" s="1"/>
  <c r="N14" i="9" s="1"/>
  <c r="H11" i="9"/>
  <c r="I11" i="9" s="1"/>
  <c r="J11" i="9" s="1"/>
  <c r="H12" i="9"/>
  <c r="I12" i="9" s="1"/>
  <c r="J12" i="9" s="1"/>
  <c r="H13" i="9"/>
  <c r="I13" i="9" s="1"/>
  <c r="J13" i="9" s="1"/>
  <c r="H14" i="9"/>
  <c r="I14" i="9" s="1"/>
  <c r="J14" i="9" s="1"/>
  <c r="H10" i="9" l="1"/>
  <c r="I10" i="9" s="1"/>
  <c r="J10" i="9" s="1"/>
  <c r="K10" i="9"/>
  <c r="L10" i="9" s="1"/>
  <c r="M10" i="9" s="1"/>
  <c r="N10" i="9" s="1"/>
  <c r="N31" i="9" l="1"/>
  <c r="J32" i="9" s="1"/>
</calcChain>
</file>

<file path=xl/sharedStrings.xml><?xml version="1.0" encoding="utf-8"?>
<sst xmlns="http://schemas.openxmlformats.org/spreadsheetml/2006/main" count="56" uniqueCount="45">
  <si>
    <t>Наименование товара</t>
  </si>
  <si>
    <t>№</t>
  </si>
  <si>
    <t>Кол-во</t>
  </si>
  <si>
    <t>Ед. изм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</si>
  <si>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</si>
  <si>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</si>
  <si>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</si>
  <si>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</si>
  <si>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</si>
  <si>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2"/>
        <color indexed="8"/>
        <rFont val="Times New Roman"/>
        <family val="1"/>
        <charset val="204"/>
      </rPr>
      <t>Расчет Н(М)ЦК по формуле</t>
    </r>
    <r>
      <rPr>
        <sz val="12"/>
        <color indexed="8"/>
        <rFont val="Times New Roman"/>
        <family val="1"/>
        <charset val="204"/>
      </rPr>
      <t xml:space="preserve">       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</si>
  <si>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</si>
  <si>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округле-нием (вниз) до сотых долей после запятой (руб.)</t>
  </si>
  <si>
    <t>Н(М)ЦК, ЦКЕП контракта с учетом округле-ния цены за единицу (руб.)</t>
  </si>
  <si>
    <t>В результате проведенного расчета Н(М)ЦК, ЦКЕП контракта составила:</t>
  </si>
  <si>
    <t>рублей</t>
  </si>
  <si>
    <t>Обоснование начальной (максимальной) цены контракта</t>
  </si>
  <si>
    <t>Поставщик 1</t>
  </si>
  <si>
    <t>Поставщик 2</t>
  </si>
  <si>
    <t>Поставщик 3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</si>
  <si>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                      (не должен превышать 33%)</t>
    </r>
  </si>
  <si>
    <r>
      <t>К</t>
    </r>
    <r>
      <rPr>
        <sz val="13"/>
        <color indexed="8"/>
        <rFont val="Times New Roman"/>
        <family val="1"/>
        <charset val="204"/>
      </rPr>
      <t xml:space="preserve">оэффициент вариации не превышает 33,00 %, поэтому совокупность значений, используемых в расчете принимается однородной. В соответствии с ч.5 ст.22 Закона 44-ФЗ, в целях применения метода сопостовамых рыночных цен (анализа рынка) использовалась информация о цена товара  коммерческих предложений поставщиков. Учитывая разъяснения Министерства экономразвития РФ (письмо от 26.10.2015 № ОГ-Д28-13651) при закупке товаров. работ, услуг у единственго поставщика (подрядчика, исполнителя) заказчик осущетсвляет такую закупку по наименьшей цене контракта. </t>
    </r>
  </si>
  <si>
    <t>шт</t>
  </si>
  <si>
    <t>м</t>
  </si>
  <si>
    <t xml:space="preserve">Расчет произвел инициатор закупки                                                                                                           Пестряков А.С.                                                                                                                                                   </t>
  </si>
  <si>
    <t>Изолента ПВХ</t>
  </si>
  <si>
    <t>бух</t>
  </si>
  <si>
    <t>Набор сверл по металлу</t>
  </si>
  <si>
    <t>к-т</t>
  </si>
  <si>
    <t>Конектор RJ-45</t>
  </si>
  <si>
    <t>Набор отверток</t>
  </si>
  <si>
    <t>Бита для шуруповерта крестовая</t>
  </si>
  <si>
    <t>Бита для шуруповерта на 8 мм</t>
  </si>
  <si>
    <t>Ножницы по металлу</t>
  </si>
  <si>
    <t>Саморезы оконные со сверлом</t>
  </si>
  <si>
    <t>кор</t>
  </si>
  <si>
    <t>Бокорезы</t>
  </si>
  <si>
    <t>Пассатижи</t>
  </si>
  <si>
    <t>Саморезы по дереву</t>
  </si>
  <si>
    <t>кг</t>
  </si>
  <si>
    <t>Саморезы по металлу</t>
  </si>
  <si>
    <t>Выключатель одноклавишный</t>
  </si>
  <si>
    <t>Дюбель под саморезы</t>
  </si>
  <si>
    <t xml:space="preserve">Кабель UTP уличный (4 пары) </t>
  </si>
  <si>
    <t xml:space="preserve">Кабель UTP уличный (2 пары) </t>
  </si>
  <si>
    <t>PoE Extender (AT13F-A)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</si>
</sst>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"/>
    <numFmt numFmtId="165" formatCode="0.0000"/>
    <numFmt numFmtId="166" formatCode="#,##0.00_ ;\-#,##0.00\ "/>
  </numFmts>
  <fonts count="2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20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0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3"/>
      <color theme="1" tint="4.9989318521683403E-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2" fillId="0" borderId="0" applyNumberFormat="0" applyFill="0" applyBorder="0" applyAlignment="0" applyProtection="0"/>
    <xf numFmtId="0" fontId="1" fillId="0" borderId="0"/>
    <xf numFmtId="0" fontId="11" fillId="0" borderId="0"/>
    <xf numFmtId="0" fontId="1" fillId="0" borderId="0"/>
  </cellStyleXfs>
  <cellXfs count="73">
    <xf numFmtId="0" fontId="0" fillId="0" borderId="0" xfId="0"/>
    <xf numFmtId="0" fontId="4" fillId="2" borderId="0" xfId="3" applyFont="1" applyFill="1"/>
    <xf numFmtId="0" fontId="5" fillId="2" borderId="1" xfId="3" applyFont="1" applyFill="1" applyBorder="1" applyAlignment="1">
      <alignment horizontal="center" vertical="top" wrapText="1"/>
    </xf>
    <xf numFmtId="0" fontId="4" fillId="2" borderId="0" xfId="3" applyFont="1" applyFill="1" applyBorder="1"/>
    <xf numFmtId="0" fontId="4" fillId="2" borderId="1" xfId="3" applyFont="1" applyFill="1" applyBorder="1"/>
    <xf numFmtId="2" fontId="10" fillId="2" borderId="1" xfId="3" applyNumberFormat="1" applyFont="1" applyFill="1" applyBorder="1" applyAlignment="1">
      <alignment vertical="center"/>
    </xf>
    <xf numFmtId="0" fontId="8" fillId="2" borderId="3" xfId="3" applyFont="1" applyFill="1" applyBorder="1" applyAlignment="1">
      <alignment vertical="center"/>
    </xf>
    <xf numFmtId="0" fontId="9" fillId="2" borderId="3" xfId="3" applyFont="1" applyFill="1" applyBorder="1" applyAlignment="1">
      <alignment vertical="center"/>
    </xf>
    <xf numFmtId="2" fontId="9" fillId="2" borderId="3" xfId="3" applyNumberFormat="1" applyFont="1" applyFill="1" applyBorder="1" applyAlignment="1">
      <alignment vertical="center"/>
    </xf>
    <xf numFmtId="2" fontId="9" fillId="2" borderId="0" xfId="3" applyNumberFormat="1" applyFont="1" applyFill="1" applyAlignment="1">
      <alignment vertical="center"/>
    </xf>
    <xf numFmtId="0" fontId="3" fillId="2" borderId="1" xfId="3" applyFont="1" applyFill="1" applyBorder="1" applyAlignment="1">
      <alignment horizontal="left" vertical="top" wrapText="1"/>
    </xf>
    <xf numFmtId="0" fontId="8" fillId="2" borderId="0" xfId="3" applyFont="1" applyFill="1" applyAlignment="1">
      <alignment horizontal="left" wrapText="1"/>
    </xf>
    <xf numFmtId="0" fontId="5" fillId="2" borderId="0" xfId="3" applyFont="1" applyFill="1" applyAlignment="1">
      <alignment horizontal="center" wrapText="1"/>
    </xf>
    <xf numFmtId="0" fontId="7" fillId="2" borderId="2" xfId="3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top" wrapText="1"/>
    </xf>
    <xf numFmtId="0" fontId="13" fillId="2" borderId="0" xfId="1" applyFont="1" applyFill="1"/>
    <xf numFmtId="0" fontId="13" fillId="2" borderId="0" xfId="3" applyFont="1" applyFill="1"/>
    <xf numFmtId="0" fontId="14" fillId="2" borderId="0" xfId="1" applyFont="1" applyFill="1"/>
    <xf numFmtId="0" fontId="15" fillId="2" borderId="0" xfId="3" applyFont="1" applyFill="1"/>
    <xf numFmtId="0" fontId="16" fillId="2" borderId="0" xfId="1" applyFont="1" applyFill="1"/>
    <xf numFmtId="0" fontId="7" fillId="2" borderId="1" xfId="3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center" wrapText="1"/>
    </xf>
    <xf numFmtId="0" fontId="13" fillId="0" borderId="0" xfId="0" applyFont="1"/>
    <xf numFmtId="0" fontId="0" fillId="0" borderId="0" xfId="0" applyFont="1"/>
    <xf numFmtId="164" fontId="17" fillId="2" borderId="1" xfId="3" applyNumberFormat="1" applyFont="1" applyFill="1" applyBorder="1" applyAlignment="1">
      <alignment horizontal="center" vertical="center" wrapText="1"/>
    </xf>
    <xf numFmtId="0" fontId="17" fillId="2" borderId="1" xfId="3" applyFont="1" applyFill="1" applyBorder="1" applyAlignment="1">
      <alignment horizontal="center" vertical="center"/>
    </xf>
    <xf numFmtId="2" fontId="17" fillId="2" borderId="1" xfId="3" applyNumberFormat="1" applyFont="1" applyFill="1" applyBorder="1" applyAlignment="1">
      <alignment horizontal="center" vertical="center" wrapText="1"/>
    </xf>
    <xf numFmtId="165" fontId="17" fillId="2" borderId="1" xfId="3" applyNumberFormat="1" applyFont="1" applyFill="1" applyBorder="1" applyAlignment="1">
      <alignment horizontal="center" vertical="center" wrapText="1"/>
    </xf>
    <xf numFmtId="2" fontId="17" fillId="2" borderId="1" xfId="3" applyNumberFormat="1" applyFont="1" applyFill="1" applyBorder="1"/>
    <xf numFmtId="49" fontId="19" fillId="2" borderId="1" xfId="4" applyNumberFormat="1" applyFont="1" applyFill="1" applyBorder="1" applyAlignment="1">
      <alignment horizontal="center" vertical="center" wrapText="1"/>
    </xf>
    <xf numFmtId="0" fontId="18" fillId="2" borderId="2" xfId="3" applyFont="1" applyFill="1" applyBorder="1" applyAlignment="1">
      <alignment horizontal="center" vertical="center" wrapText="1"/>
    </xf>
    <xf numFmtId="0" fontId="18" fillId="2" borderId="5" xfId="3" applyFont="1" applyFill="1" applyBorder="1" applyAlignment="1">
      <alignment horizontal="center" vertical="center" wrapText="1"/>
    </xf>
    <xf numFmtId="49" fontId="19" fillId="2" borderId="5" xfId="4" applyNumberFormat="1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/>
    </xf>
    <xf numFmtId="0" fontId="17" fillId="2" borderId="1" xfId="3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top" wrapText="1"/>
    </xf>
    <xf numFmtId="0" fontId="2" fillId="2" borderId="1" xfId="3" applyFont="1" applyFill="1" applyBorder="1" applyAlignment="1">
      <alignment horizontal="left" vertical="top" wrapText="1"/>
    </xf>
    <xf numFmtId="0" fontId="8" fillId="2" borderId="0" xfId="3" applyFont="1" applyFill="1" applyAlignment="1">
      <alignment horizontal="left" wrapText="1"/>
    </xf>
    <xf numFmtId="0" fontId="6" fillId="2" borderId="1" xfId="3" applyFont="1" applyFill="1" applyBorder="1" applyAlignment="1">
      <alignment horizontal="center" vertical="top" wrapText="1"/>
    </xf>
    <xf numFmtId="0" fontId="7" fillId="2" borderId="1" xfId="3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1" xfId="3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0" fillId="2" borderId="5" xfId="0" applyNumberFormat="1" applyFont="1" applyFill="1" applyBorder="1" applyAlignment="1">
      <alignment horizontal="center" vertical="center" wrapText="1"/>
    </xf>
    <xf numFmtId="166" fontId="17" fillId="2" borderId="1" xfId="3" applyNumberFormat="1" applyFont="1" applyFill="1" applyBorder="1" applyAlignment="1">
      <alignment horizontal="center" vertical="center" wrapText="1"/>
    </xf>
    <xf numFmtId="0" fontId="17" fillId="2" borderId="0" xfId="3" applyFont="1" applyFill="1" applyAlignment="1">
      <alignment horizontal="left" wrapText="1"/>
    </xf>
    <xf numFmtId="0" fontId="2" fillId="2" borderId="0" xfId="3" applyFont="1" applyFill="1" applyAlignment="1">
      <alignment horizontal="left" wrapText="1"/>
    </xf>
    <xf numFmtId="0" fontId="8" fillId="2" borderId="3" xfId="3" applyFont="1" applyFill="1" applyBorder="1" applyAlignment="1">
      <alignment horizontal="right" vertical="center"/>
    </xf>
    <xf numFmtId="0" fontId="8" fillId="2" borderId="11" xfId="3" applyFont="1" applyFill="1" applyBorder="1" applyAlignment="1">
      <alignment horizontal="right" vertical="center"/>
    </xf>
    <xf numFmtId="0" fontId="13" fillId="0" borderId="9" xfId="0" applyFont="1" applyBorder="1" applyAlignment="1">
      <alignment horizontal="center" wrapText="1"/>
    </xf>
    <xf numFmtId="0" fontId="13" fillId="0" borderId="10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wrapText="1"/>
    </xf>
    <xf numFmtId="0" fontId="0" fillId="0" borderId="0" xfId="0" applyFont="1" applyAlignment="1"/>
    <xf numFmtId="0" fontId="20" fillId="0" borderId="0" xfId="0" applyFont="1" applyAlignment="1">
      <alignment horizontal="center" vertical="top" wrapText="1"/>
    </xf>
    <xf numFmtId="0" fontId="6" fillId="2" borderId="6" xfId="3" applyFont="1" applyFill="1" applyBorder="1" applyAlignment="1">
      <alignment horizontal="center" vertical="center" wrapText="1"/>
    </xf>
    <xf numFmtId="2" fontId="6" fillId="2" borderId="1" xfId="3" applyNumberFormat="1" applyFont="1" applyFill="1" applyBorder="1" applyAlignment="1">
      <alignment horizontal="center" vertical="top" wrapText="1"/>
    </xf>
    <xf numFmtId="0" fontId="6" fillId="2" borderId="1" xfId="3" applyFont="1" applyFill="1" applyBorder="1" applyAlignment="1">
      <alignment horizontal="center" vertical="top" wrapText="1"/>
    </xf>
    <xf numFmtId="0" fontId="7" fillId="2" borderId="1" xfId="3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2" xfId="3" applyFont="1" applyFill="1" applyBorder="1" applyAlignment="1">
      <alignment horizontal="center" vertical="center" wrapText="1"/>
    </xf>
    <xf numFmtId="0" fontId="18" fillId="2" borderId="5" xfId="3" applyFont="1" applyFill="1" applyBorder="1" applyAlignment="1">
      <alignment horizontal="center" vertical="center" wrapText="1"/>
    </xf>
    <xf numFmtId="0" fontId="18" fillId="2" borderId="4" xfId="3" applyFont="1" applyFill="1" applyBorder="1" applyAlignment="1">
      <alignment horizontal="center" vertical="center" wrapText="1"/>
    </xf>
    <xf numFmtId="0" fontId="18" fillId="2" borderId="7" xfId="3" applyFont="1" applyFill="1" applyBorder="1" applyAlignment="1">
      <alignment horizontal="center" vertical="center" wrapText="1"/>
    </xf>
    <xf numFmtId="0" fontId="18" fillId="2" borderId="8" xfId="3" applyFont="1" applyFill="1" applyBorder="1" applyAlignment="1">
      <alignment horizontal="center" vertical="center" wrapText="1"/>
    </xf>
    <xf numFmtId="0" fontId="15" fillId="2" borderId="0" xfId="3" applyFont="1" applyFill="1" applyAlignment="1">
      <alignment horizontal="right"/>
    </xf>
    <xf numFmtId="0" fontId="13" fillId="2" borderId="0" xfId="3" applyFont="1" applyFill="1" applyAlignment="1">
      <alignment horizontal="left" wrapText="1"/>
    </xf>
    <xf numFmtId="0" fontId="13" fillId="2" borderId="0" xfId="3" applyFont="1" applyFill="1" applyAlignment="1">
      <alignment horizontal="right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_Мониторинг Яйцо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7</xdr:row>
      <xdr:rowOff>952500</xdr:rowOff>
    </xdr:from>
    <xdr:to>
      <xdr:col>10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82150" y="2190750"/>
          <a:ext cx="16097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7</xdr:row>
      <xdr:rowOff>619125</xdr:rowOff>
    </xdr:from>
    <xdr:to>
      <xdr:col>8</xdr:col>
      <xdr:colOff>1019175</xdr:colOff>
      <xdr:row>8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67550" y="3631406"/>
          <a:ext cx="10001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1225550</xdr:colOff>
      <xdr:row>7</xdr:row>
      <xdr:rowOff>3556000</xdr:rowOff>
    </xdr:from>
    <xdr:to>
      <xdr:col>10</xdr:col>
      <xdr:colOff>1327150</xdr:colOff>
      <xdr:row>7</xdr:row>
      <xdr:rowOff>3917950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074150" y="4800600"/>
          <a:ext cx="1409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88900</xdr:colOff>
      <xdr:row>7</xdr:row>
      <xdr:rowOff>2784475</xdr:rowOff>
    </xdr:from>
    <xdr:to>
      <xdr:col>10</xdr:col>
      <xdr:colOff>241300</xdr:colOff>
      <xdr:row>7</xdr:row>
      <xdr:rowOff>3013075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245600" y="40290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K100"/>
  <sheetViews>
    <sheetView tabSelected="1" view="pageBreakPreview" topLeftCell="A6" zoomScale="80" zoomScaleSheetLayoutView="80" zoomScalePageLayoutView="84" workbookViewId="0">
      <selection activeCell="Y36" sqref="A1:Y36"/>
    </sheetView>
  </sheetViews>
  <sheetFormatPr defaultColWidth="9.140625" defaultRowHeight="12.75" x14ac:dyDescent="0.2"/>
  <cols>
    <col min="1" max="1" width="4.42578125" style="1" customWidth="1"/>
    <col min="2" max="2" width="21.28515625" style="1" customWidth="1"/>
    <col min="3" max="3" width="9.140625" style="1"/>
    <col min="4" max="4" width="8.7109375" style="1" customWidth="1"/>
    <col min="5" max="5" width="15.42578125" style="1" customWidth="1"/>
    <col min="6" max="6" width="12.85546875" style="1" customWidth="1"/>
    <col min="7" max="7" width="15" style="1" customWidth="1"/>
    <col min="8" max="8" width="19" style="1" customWidth="1"/>
    <col min="9" max="9" width="15.7109375" style="1" customWidth="1"/>
    <col min="10" max="10" width="23.7109375" style="1" customWidth="1"/>
    <col min="11" max="11" width="16.42578125" style="1" customWidth="1"/>
    <col min="12" max="12" width="16" style="1" customWidth="1"/>
    <col min="13" max="13" width="13.85546875" style="1" customWidth="1"/>
    <col min="14" max="14" width="16.5703125" style="1" customWidth="1"/>
    <col min="15" max="15" width="9.140625" style="1" hidden="1" customWidth="1"/>
    <col min="16" max="16" width="9.5703125" style="1" hidden="1" customWidth="1"/>
    <col min="17" max="20" width="9.140625" style="1" hidden="1" customWidth="1"/>
    <col min="21" max="24" width="0" style="1" hidden="1" customWidth="1"/>
    <col min="25" max="38" width="9.140625" style="1"/>
    <col min="39" max="39" width="3.140625" style="1" customWidth="1"/>
    <col min="40" max="40" width="44.5703125" style="1" customWidth="1"/>
    <col min="41" max="41" width="34.5703125" style="1" customWidth="1"/>
    <col min="42" max="42" width="12.140625" style="1" customWidth="1"/>
    <col min="43" max="43" width="8.5703125" style="1" customWidth="1"/>
    <col min="44" max="44" width="22.5703125" style="1" customWidth="1"/>
    <col min="45" max="45" width="17.5703125" style="1" customWidth="1"/>
    <col min="46" max="46" width="18.5703125" style="1" customWidth="1"/>
    <col min="47" max="47" width="19.85546875" style="1" customWidth="1"/>
    <col min="48" max="48" width="18.5703125" style="1" customWidth="1"/>
    <col min="49" max="49" width="30.140625" style="1" customWidth="1"/>
    <col min="50" max="50" width="40.42578125" style="1" customWidth="1"/>
    <col min="51" max="51" width="23.5703125" style="1" customWidth="1"/>
    <col min="52" max="52" width="21.42578125" style="1" customWidth="1"/>
    <col min="53" max="53" width="23.85546875" style="1" customWidth="1"/>
    <col min="54" max="55" width="0" style="1" hidden="1" customWidth="1"/>
    <col min="56" max="16384" width="9.140625" style="1"/>
  </cols>
  <sheetData>
    <row r="1" spans="1:635" ht="17.25" hidden="1" customHeight="1" x14ac:dyDescent="0.25">
      <c r="K1" s="56"/>
      <c r="L1" s="57"/>
      <c r="M1" s="57"/>
      <c r="N1" s="57"/>
      <c r="O1" s="12"/>
      <c r="P1" s="12"/>
    </row>
    <row r="2" spans="1:635" ht="19.5" hidden="1" customHeight="1" x14ac:dyDescent="0.25">
      <c r="K2" s="58"/>
      <c r="L2" s="57"/>
      <c r="M2" s="57"/>
      <c r="N2" s="57"/>
      <c r="O2" s="12"/>
      <c r="P2" s="12"/>
    </row>
    <row r="3" spans="1:635" ht="19.5" hidden="1" customHeight="1" x14ac:dyDescent="0.25">
      <c r="K3" s="22"/>
      <c r="L3" s="23"/>
      <c r="M3" s="23"/>
      <c r="N3" s="23"/>
      <c r="O3" s="12"/>
      <c r="P3" s="12"/>
    </row>
    <row r="4" spans="1:635" ht="19.5" hidden="1" customHeight="1" thickBot="1" x14ac:dyDescent="0.3">
      <c r="K4" s="54"/>
      <c r="L4" s="54"/>
      <c r="M4" s="54"/>
      <c r="N4" s="54"/>
      <c r="O4" s="12"/>
      <c r="P4" s="12"/>
    </row>
    <row r="5" spans="1:635" ht="19.5" hidden="1" customHeight="1" x14ac:dyDescent="0.2">
      <c r="K5" s="55"/>
      <c r="L5" s="55"/>
      <c r="M5" s="55"/>
      <c r="N5" s="55"/>
      <c r="O5" s="12"/>
      <c r="P5" s="12"/>
    </row>
    <row r="6" spans="1:635" ht="31.5" customHeight="1" x14ac:dyDescent="0.2">
      <c r="A6" s="59" t="s">
        <v>15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635" ht="39" customHeight="1" x14ac:dyDescent="0.2">
      <c r="A7" s="62" t="s">
        <v>1</v>
      </c>
      <c r="B7" s="64" t="s">
        <v>0</v>
      </c>
      <c r="C7" s="65" t="s">
        <v>3</v>
      </c>
      <c r="D7" s="65" t="s">
        <v>2</v>
      </c>
      <c r="E7" s="67" t="s">
        <v>4</v>
      </c>
      <c r="F7" s="68"/>
      <c r="G7" s="69"/>
      <c r="H7" s="60" t="s">
        <v>5</v>
      </c>
      <c r="I7" s="60"/>
      <c r="J7" s="60"/>
      <c r="K7" s="61" t="s">
        <v>6</v>
      </c>
      <c r="L7" s="61"/>
      <c r="M7" s="61"/>
      <c r="N7" s="61"/>
    </row>
    <row r="8" spans="1:635" ht="81.75" customHeight="1" x14ac:dyDescent="0.2">
      <c r="A8" s="63"/>
      <c r="B8" s="65"/>
      <c r="C8" s="66"/>
      <c r="D8" s="66"/>
      <c r="E8" s="29" t="s">
        <v>16</v>
      </c>
      <c r="F8" s="29" t="s">
        <v>17</v>
      </c>
      <c r="G8" s="29" t="s">
        <v>18</v>
      </c>
      <c r="H8" s="36" t="s">
        <v>7</v>
      </c>
      <c r="I8" s="36" t="s">
        <v>8</v>
      </c>
      <c r="J8" s="39" t="s">
        <v>19</v>
      </c>
      <c r="K8" s="37" t="s">
        <v>9</v>
      </c>
      <c r="L8" s="36" t="s">
        <v>10</v>
      </c>
      <c r="M8" s="36" t="s">
        <v>11</v>
      </c>
      <c r="N8" s="36" t="s">
        <v>12</v>
      </c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</row>
    <row r="9" spans="1:635" ht="24" customHeight="1" x14ac:dyDescent="0.2">
      <c r="A9" s="13"/>
      <c r="B9" s="30"/>
      <c r="C9" s="31"/>
      <c r="D9" s="31"/>
      <c r="E9" s="32"/>
      <c r="F9" s="32"/>
      <c r="G9" s="32"/>
      <c r="H9" s="14"/>
      <c r="I9" s="14"/>
      <c r="J9" s="14"/>
      <c r="K9" s="10"/>
      <c r="L9" s="2"/>
      <c r="M9" s="2"/>
      <c r="N9" s="2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</row>
    <row r="10" spans="1:635" ht="66.75" customHeight="1" x14ac:dyDescent="0.2">
      <c r="A10" s="20">
        <v>1</v>
      </c>
      <c r="B10" s="46" t="s">
        <v>24</v>
      </c>
      <c r="C10" s="33" t="s">
        <v>25</v>
      </c>
      <c r="D10" s="33">
        <v>10</v>
      </c>
      <c r="E10" s="49">
        <v>78</v>
      </c>
      <c r="F10" s="26">
        <v>80</v>
      </c>
      <c r="G10" s="26">
        <v>78</v>
      </c>
      <c r="H10" s="24">
        <f t="shared" ref="H10:H14" si="0">AVERAGE(E10:G10)</f>
        <v>78.666666666666671</v>
      </c>
      <c r="I10" s="25">
        <f t="shared" ref="I10:I14" si="1">SQRT(((SUM((POWER(G10-H10,2)),(POWER(F10-H10,2)),(POWER(E10-H10,2)))/(COLUMNS(E10:G10)-1))))</f>
        <v>1.1547005383792517</v>
      </c>
      <c r="J10" s="25">
        <f t="shared" ref="J10:J14" si="2">I10/H10*100</f>
        <v>1.4678396674312522</v>
      </c>
      <c r="K10" s="26">
        <f t="shared" ref="K10:K14" si="3">((D10/3)*(SUM(E10:G10)))</f>
        <v>786.66666666666674</v>
      </c>
      <c r="L10" s="27">
        <f t="shared" ref="L10:L14" si="4">K10/D10</f>
        <v>78.666666666666671</v>
      </c>
      <c r="M10" s="26">
        <f t="shared" ref="M10:M14" si="5">ROUNDDOWN(L10,2)</f>
        <v>78.66</v>
      </c>
      <c r="N10" s="26">
        <f t="shared" ref="N10:N13" si="6">M10*D10</f>
        <v>786.59999999999991</v>
      </c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</row>
    <row r="11" spans="1:635" ht="52.5" customHeight="1" x14ac:dyDescent="0.2">
      <c r="A11" s="21">
        <v>2</v>
      </c>
      <c r="B11" s="35" t="s">
        <v>26</v>
      </c>
      <c r="C11" s="33" t="s">
        <v>27</v>
      </c>
      <c r="D11" s="33">
        <v>1</v>
      </c>
      <c r="E11" s="26">
        <v>313.3</v>
      </c>
      <c r="F11" s="26">
        <v>315</v>
      </c>
      <c r="G11" s="26">
        <v>315</v>
      </c>
      <c r="H11" s="24">
        <f t="shared" si="0"/>
        <v>314.43333333333334</v>
      </c>
      <c r="I11" s="25">
        <f t="shared" si="1"/>
        <v>0.98149545762235724</v>
      </c>
      <c r="J11" s="25">
        <f t="shared" si="2"/>
        <v>0.31214739455815455</v>
      </c>
      <c r="K11" s="26">
        <f t="shared" si="3"/>
        <v>314.43333333333328</v>
      </c>
      <c r="L11" s="27">
        <f t="shared" si="4"/>
        <v>314.43333333333328</v>
      </c>
      <c r="M11" s="26">
        <f t="shared" si="5"/>
        <v>314.43</v>
      </c>
      <c r="N11" s="26">
        <f t="shared" si="6"/>
        <v>314.43</v>
      </c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</row>
    <row r="12" spans="1:635" ht="93.75" customHeight="1" x14ac:dyDescent="0.2">
      <c r="A12" s="21">
        <v>3</v>
      </c>
      <c r="B12" s="35" t="s">
        <v>28</v>
      </c>
      <c r="C12" s="33" t="s">
        <v>27</v>
      </c>
      <c r="D12" s="33">
        <v>4</v>
      </c>
      <c r="E12" s="26">
        <v>211.9</v>
      </c>
      <c r="F12" s="26">
        <v>212.5</v>
      </c>
      <c r="G12" s="26">
        <v>210</v>
      </c>
      <c r="H12" s="24">
        <f t="shared" si="0"/>
        <v>211.46666666666667</v>
      </c>
      <c r="I12" s="25">
        <f t="shared" si="1"/>
        <v>1.3051181300301271</v>
      </c>
      <c r="J12" s="25">
        <f t="shared" si="2"/>
        <v>0.61717439944678143</v>
      </c>
      <c r="K12" s="26">
        <f t="shared" si="3"/>
        <v>845.86666666666656</v>
      </c>
      <c r="L12" s="27">
        <f t="shared" si="4"/>
        <v>211.46666666666664</v>
      </c>
      <c r="M12" s="26">
        <f t="shared" si="5"/>
        <v>211.46</v>
      </c>
      <c r="N12" s="26">
        <f t="shared" si="6"/>
        <v>845.84</v>
      </c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</row>
    <row r="13" spans="1:635" ht="70.5" customHeight="1" x14ac:dyDescent="0.2">
      <c r="A13" s="21">
        <v>4</v>
      </c>
      <c r="B13" s="35" t="s">
        <v>29</v>
      </c>
      <c r="C13" s="33" t="s">
        <v>27</v>
      </c>
      <c r="D13" s="33">
        <v>1</v>
      </c>
      <c r="E13" s="26">
        <v>651.29999999999995</v>
      </c>
      <c r="F13" s="26">
        <v>655</v>
      </c>
      <c r="G13" s="26">
        <v>651</v>
      </c>
      <c r="H13" s="24">
        <f t="shared" si="0"/>
        <v>652.43333333333328</v>
      </c>
      <c r="I13" s="25">
        <f t="shared" si="1"/>
        <v>2.2278539748676045</v>
      </c>
      <c r="J13" s="25">
        <f t="shared" si="2"/>
        <v>0.34146844758610401</v>
      </c>
      <c r="K13" s="26">
        <f t="shared" si="3"/>
        <v>652.43333333333328</v>
      </c>
      <c r="L13" s="27">
        <f t="shared" si="4"/>
        <v>652.43333333333328</v>
      </c>
      <c r="M13" s="26">
        <f t="shared" si="5"/>
        <v>652.42999999999995</v>
      </c>
      <c r="N13" s="26">
        <f t="shared" si="6"/>
        <v>652.42999999999995</v>
      </c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</row>
    <row r="14" spans="1:635" ht="84" customHeight="1" x14ac:dyDescent="0.2">
      <c r="A14" s="40">
        <v>5</v>
      </c>
      <c r="B14" s="47" t="s">
        <v>30</v>
      </c>
      <c r="C14" s="33" t="s">
        <v>21</v>
      </c>
      <c r="D14" s="33">
        <v>5</v>
      </c>
      <c r="E14" s="26">
        <v>195</v>
      </c>
      <c r="F14" s="26">
        <v>195</v>
      </c>
      <c r="G14" s="26">
        <v>195</v>
      </c>
      <c r="H14" s="24">
        <f t="shared" si="0"/>
        <v>195</v>
      </c>
      <c r="I14" s="25">
        <f t="shared" si="1"/>
        <v>0</v>
      </c>
      <c r="J14" s="25">
        <f t="shared" si="2"/>
        <v>0</v>
      </c>
      <c r="K14" s="26">
        <f t="shared" si="3"/>
        <v>975</v>
      </c>
      <c r="L14" s="27">
        <f t="shared" si="4"/>
        <v>195</v>
      </c>
      <c r="M14" s="26">
        <f t="shared" si="5"/>
        <v>195</v>
      </c>
      <c r="N14" s="26">
        <f>M14*D14</f>
        <v>975</v>
      </c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</row>
    <row r="15" spans="1:635" ht="66.75" customHeight="1" x14ac:dyDescent="0.2">
      <c r="A15" s="44">
        <v>6</v>
      </c>
      <c r="B15" s="48" t="s">
        <v>31</v>
      </c>
      <c r="C15" s="33" t="s">
        <v>21</v>
      </c>
      <c r="D15" s="33">
        <v>5</v>
      </c>
      <c r="E15" s="26">
        <v>260</v>
      </c>
      <c r="F15" s="26">
        <v>260</v>
      </c>
      <c r="G15" s="26">
        <v>260</v>
      </c>
      <c r="H15" s="24">
        <f t="shared" ref="H15:H18" si="7">AVERAGE(E15:G15)</f>
        <v>260</v>
      </c>
      <c r="I15" s="25">
        <f t="shared" ref="I15:I18" si="8">SQRT(((SUM((POWER(G15-H15,2)),(POWER(F15-H15,2)),(POWER(E15-H15,2)))/(COLUMNS(E15:G15)-1))))</f>
        <v>0</v>
      </c>
      <c r="J15" s="25">
        <f t="shared" ref="J15:J18" si="9">I15/H15*100</f>
        <v>0</v>
      </c>
      <c r="K15" s="26">
        <f t="shared" ref="K15:K18" si="10">((D15/3)*(SUM(E15:G15)))</f>
        <v>1300</v>
      </c>
      <c r="L15" s="27">
        <f t="shared" ref="L15:L18" si="11">K15/D15</f>
        <v>260</v>
      </c>
      <c r="M15" s="26">
        <f t="shared" ref="M15:M18" si="12">ROUNDDOWN(L15,2)</f>
        <v>260</v>
      </c>
      <c r="N15" s="26">
        <f t="shared" ref="N15:N18" si="13">M15*D15</f>
        <v>1300</v>
      </c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</row>
    <row r="16" spans="1:635" ht="52.5" customHeight="1" x14ac:dyDescent="0.2">
      <c r="A16" s="44">
        <v>7</v>
      </c>
      <c r="B16" s="35" t="s">
        <v>32</v>
      </c>
      <c r="C16" s="33" t="s">
        <v>21</v>
      </c>
      <c r="D16" s="33">
        <v>1</v>
      </c>
      <c r="E16" s="26">
        <v>629.20000000000005</v>
      </c>
      <c r="F16" s="26">
        <v>630</v>
      </c>
      <c r="G16" s="26">
        <v>630</v>
      </c>
      <c r="H16" s="24">
        <f t="shared" si="7"/>
        <v>629.73333333333335</v>
      </c>
      <c r="I16" s="25">
        <f t="shared" si="8"/>
        <v>0.46188021535167434</v>
      </c>
      <c r="J16" s="25">
        <f t="shared" si="9"/>
        <v>7.3345365554468717E-2</v>
      </c>
      <c r="K16" s="26">
        <f t="shared" si="10"/>
        <v>629.73333333333335</v>
      </c>
      <c r="L16" s="27">
        <f t="shared" si="11"/>
        <v>629.73333333333335</v>
      </c>
      <c r="M16" s="26">
        <f t="shared" si="12"/>
        <v>629.73</v>
      </c>
      <c r="N16" s="26">
        <f t="shared" si="13"/>
        <v>629.73</v>
      </c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</row>
    <row r="17" spans="1:635" ht="86.25" customHeight="1" x14ac:dyDescent="0.2">
      <c r="A17" s="44">
        <v>8</v>
      </c>
      <c r="B17" s="35" t="s">
        <v>33</v>
      </c>
      <c r="C17" s="33" t="s">
        <v>34</v>
      </c>
      <c r="D17" s="33">
        <v>3</v>
      </c>
      <c r="E17" s="26">
        <v>709.8</v>
      </c>
      <c r="F17" s="26">
        <v>710</v>
      </c>
      <c r="G17" s="26">
        <v>709</v>
      </c>
      <c r="H17" s="24">
        <f t="shared" si="7"/>
        <v>709.6</v>
      </c>
      <c r="I17" s="25">
        <f t="shared" si="8"/>
        <v>0.52915026221290951</v>
      </c>
      <c r="J17" s="25">
        <f t="shared" si="9"/>
        <v>7.4570217335528391E-2</v>
      </c>
      <c r="K17" s="26">
        <f t="shared" si="10"/>
        <v>2128.8000000000002</v>
      </c>
      <c r="L17" s="27">
        <f t="shared" si="11"/>
        <v>709.6</v>
      </c>
      <c r="M17" s="26">
        <f t="shared" si="12"/>
        <v>709.6</v>
      </c>
      <c r="N17" s="26">
        <f t="shared" si="13"/>
        <v>2128.8000000000002</v>
      </c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</row>
    <row r="18" spans="1:635" ht="53.25" customHeight="1" x14ac:dyDescent="0.2">
      <c r="A18" s="44">
        <v>9</v>
      </c>
      <c r="B18" s="35" t="s">
        <v>35</v>
      </c>
      <c r="C18" s="33" t="s">
        <v>21</v>
      </c>
      <c r="D18" s="33">
        <v>1</v>
      </c>
      <c r="E18" s="26">
        <v>579.79999999999995</v>
      </c>
      <c r="F18" s="26">
        <v>580</v>
      </c>
      <c r="G18" s="26">
        <v>580</v>
      </c>
      <c r="H18" s="24">
        <f t="shared" si="7"/>
        <v>579.93333333333328</v>
      </c>
      <c r="I18" s="25">
        <f t="shared" si="8"/>
        <v>0.11547005383795141</v>
      </c>
      <c r="J18" s="25">
        <f t="shared" si="9"/>
        <v>1.9910918583392015E-2</v>
      </c>
      <c r="K18" s="26">
        <f t="shared" si="10"/>
        <v>579.93333333333328</v>
      </c>
      <c r="L18" s="27">
        <f t="shared" si="11"/>
        <v>579.93333333333328</v>
      </c>
      <c r="M18" s="26">
        <f t="shared" si="12"/>
        <v>579.92999999999995</v>
      </c>
      <c r="N18" s="26">
        <f t="shared" si="13"/>
        <v>579.92999999999995</v>
      </c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</row>
    <row r="19" spans="1:635" ht="66.75" customHeight="1" x14ac:dyDescent="0.2">
      <c r="A19" s="45">
        <v>10</v>
      </c>
      <c r="B19" s="46" t="s">
        <v>36</v>
      </c>
      <c r="C19" s="33" t="s">
        <v>21</v>
      </c>
      <c r="D19" s="33">
        <v>1</v>
      </c>
      <c r="E19" s="49">
        <v>585</v>
      </c>
      <c r="F19" s="26">
        <v>585</v>
      </c>
      <c r="G19" s="26">
        <v>585</v>
      </c>
      <c r="H19" s="24">
        <f t="shared" ref="H19:H26" si="14">AVERAGE(E19:G19)</f>
        <v>585</v>
      </c>
      <c r="I19" s="25">
        <f t="shared" ref="I19:I26" si="15">SQRT(((SUM((POWER(G19-H19,2)),(POWER(F19-H19,2)),(POWER(E19-H19,2)))/(COLUMNS(E19:G19)-1))))</f>
        <v>0</v>
      </c>
      <c r="J19" s="25">
        <f t="shared" ref="J19:J26" si="16">I19/H19*100</f>
        <v>0</v>
      </c>
      <c r="K19" s="26">
        <f t="shared" ref="K19:K26" si="17">((D19/3)*(SUM(E19:G19)))</f>
        <v>585</v>
      </c>
      <c r="L19" s="27">
        <f t="shared" ref="L19:L26" si="18">K19/D19</f>
        <v>585</v>
      </c>
      <c r="M19" s="26">
        <f t="shared" ref="M19:M26" si="19">ROUNDDOWN(L19,2)</f>
        <v>585</v>
      </c>
      <c r="N19" s="26">
        <f t="shared" ref="N19:N22" si="20">M19*D19</f>
        <v>585</v>
      </c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</row>
    <row r="20" spans="1:635" ht="52.5" customHeight="1" x14ac:dyDescent="0.2">
      <c r="A20" s="45">
        <v>11</v>
      </c>
      <c r="B20" s="35" t="s">
        <v>37</v>
      </c>
      <c r="C20" s="33" t="s">
        <v>38</v>
      </c>
      <c r="D20" s="33">
        <v>1</v>
      </c>
      <c r="E20" s="26">
        <v>729.3</v>
      </c>
      <c r="F20" s="26">
        <v>715</v>
      </c>
      <c r="G20" s="26">
        <v>715</v>
      </c>
      <c r="H20" s="24">
        <f t="shared" si="14"/>
        <v>719.76666666666677</v>
      </c>
      <c r="I20" s="25">
        <f t="shared" si="15"/>
        <v>8.256108849411623</v>
      </c>
      <c r="J20" s="25">
        <f t="shared" si="16"/>
        <v>1.1470535149462728</v>
      </c>
      <c r="K20" s="26">
        <f t="shared" si="17"/>
        <v>719.76666666666665</v>
      </c>
      <c r="L20" s="27">
        <f t="shared" si="18"/>
        <v>719.76666666666665</v>
      </c>
      <c r="M20" s="26">
        <f t="shared" si="19"/>
        <v>719.76</v>
      </c>
      <c r="N20" s="26">
        <f t="shared" si="20"/>
        <v>719.76</v>
      </c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</row>
    <row r="21" spans="1:635" ht="93.75" customHeight="1" x14ac:dyDescent="0.2">
      <c r="A21" s="45">
        <v>12</v>
      </c>
      <c r="B21" s="35" t="s">
        <v>39</v>
      </c>
      <c r="C21" s="33" t="s">
        <v>38</v>
      </c>
      <c r="D21" s="33">
        <v>1</v>
      </c>
      <c r="E21" s="26">
        <v>715</v>
      </c>
      <c r="F21" s="26">
        <v>730</v>
      </c>
      <c r="G21" s="26">
        <v>730</v>
      </c>
      <c r="H21" s="24">
        <f t="shared" si="14"/>
        <v>725</v>
      </c>
      <c r="I21" s="25">
        <f t="shared" si="15"/>
        <v>8.6602540378443873</v>
      </c>
      <c r="J21" s="25">
        <f t="shared" si="16"/>
        <v>1.1945177983233639</v>
      </c>
      <c r="K21" s="26">
        <f t="shared" si="17"/>
        <v>725</v>
      </c>
      <c r="L21" s="27">
        <f t="shared" si="18"/>
        <v>725</v>
      </c>
      <c r="M21" s="26">
        <f t="shared" si="19"/>
        <v>725</v>
      </c>
      <c r="N21" s="26">
        <f t="shared" si="20"/>
        <v>725</v>
      </c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</row>
    <row r="22" spans="1:635" ht="70.5" customHeight="1" x14ac:dyDescent="0.2">
      <c r="A22" s="45">
        <v>13</v>
      </c>
      <c r="B22" s="35" t="s">
        <v>40</v>
      </c>
      <c r="C22" s="33" t="s">
        <v>21</v>
      </c>
      <c r="D22" s="33">
        <v>20</v>
      </c>
      <c r="E22" s="26">
        <v>150.80000000000001</v>
      </c>
      <c r="F22" s="26">
        <v>160</v>
      </c>
      <c r="G22" s="26">
        <v>150</v>
      </c>
      <c r="H22" s="24">
        <f t="shared" si="14"/>
        <v>153.6</v>
      </c>
      <c r="I22" s="25">
        <f t="shared" si="15"/>
        <v>5.5569775957799186</v>
      </c>
      <c r="J22" s="25">
        <f t="shared" si="16"/>
        <v>3.6178239555858847</v>
      </c>
      <c r="K22" s="26">
        <f t="shared" si="17"/>
        <v>3072</v>
      </c>
      <c r="L22" s="27">
        <f t="shared" si="18"/>
        <v>153.6</v>
      </c>
      <c r="M22" s="26">
        <f t="shared" si="19"/>
        <v>153.6</v>
      </c>
      <c r="N22" s="26">
        <f t="shared" si="20"/>
        <v>3072</v>
      </c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</row>
    <row r="23" spans="1:635" ht="84" customHeight="1" x14ac:dyDescent="0.2">
      <c r="A23" s="45">
        <v>14</v>
      </c>
      <c r="B23" s="47" t="s">
        <v>41</v>
      </c>
      <c r="C23" s="33" t="s">
        <v>34</v>
      </c>
      <c r="D23" s="33">
        <v>1</v>
      </c>
      <c r="E23" s="26">
        <v>136.5</v>
      </c>
      <c r="F23" s="26">
        <v>140</v>
      </c>
      <c r="G23" s="26">
        <v>136</v>
      </c>
      <c r="H23" s="24">
        <f t="shared" si="14"/>
        <v>137.5</v>
      </c>
      <c r="I23" s="25">
        <f t="shared" si="15"/>
        <v>2.179449471770337</v>
      </c>
      <c r="J23" s="25">
        <f t="shared" si="16"/>
        <v>1.5850541612875177</v>
      </c>
      <c r="K23" s="26">
        <f t="shared" si="17"/>
        <v>137.5</v>
      </c>
      <c r="L23" s="27">
        <f t="shared" si="18"/>
        <v>137.5</v>
      </c>
      <c r="M23" s="26">
        <f t="shared" si="19"/>
        <v>137.5</v>
      </c>
      <c r="N23" s="26">
        <f>M23*D23</f>
        <v>137.5</v>
      </c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</row>
    <row r="24" spans="1:635" ht="66.75" customHeight="1" x14ac:dyDescent="0.2">
      <c r="A24" s="45">
        <v>15</v>
      </c>
      <c r="B24" s="48" t="s">
        <v>42</v>
      </c>
      <c r="C24" s="33" t="s">
        <v>22</v>
      </c>
      <c r="D24" s="33">
        <v>100</v>
      </c>
      <c r="E24" s="26">
        <v>40</v>
      </c>
      <c r="F24" s="26">
        <v>40</v>
      </c>
      <c r="G24" s="26">
        <v>40</v>
      </c>
      <c r="H24" s="24">
        <f t="shared" si="14"/>
        <v>40</v>
      </c>
      <c r="I24" s="25">
        <f t="shared" si="15"/>
        <v>0</v>
      </c>
      <c r="J24" s="25">
        <f t="shared" si="16"/>
        <v>0</v>
      </c>
      <c r="K24" s="26">
        <f t="shared" si="17"/>
        <v>4000.0000000000005</v>
      </c>
      <c r="L24" s="27">
        <f t="shared" si="18"/>
        <v>40.000000000000007</v>
      </c>
      <c r="M24" s="26">
        <f t="shared" si="19"/>
        <v>40</v>
      </c>
      <c r="N24" s="26">
        <f t="shared" ref="N24:N26" si="21">M24*D24</f>
        <v>4000</v>
      </c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</row>
    <row r="25" spans="1:635" ht="52.5" customHeight="1" x14ac:dyDescent="0.2">
      <c r="A25" s="45">
        <v>16</v>
      </c>
      <c r="B25" s="35" t="s">
        <v>43</v>
      </c>
      <c r="C25" s="33" t="s">
        <v>22</v>
      </c>
      <c r="D25" s="33">
        <v>305</v>
      </c>
      <c r="E25" s="26">
        <v>24</v>
      </c>
      <c r="F25" s="26">
        <v>24</v>
      </c>
      <c r="G25" s="26">
        <v>24</v>
      </c>
      <c r="H25" s="24">
        <f t="shared" si="14"/>
        <v>24</v>
      </c>
      <c r="I25" s="25">
        <f t="shared" si="15"/>
        <v>0</v>
      </c>
      <c r="J25" s="25">
        <f t="shared" si="16"/>
        <v>0</v>
      </c>
      <c r="K25" s="26">
        <f t="shared" si="17"/>
        <v>7320</v>
      </c>
      <c r="L25" s="27">
        <f t="shared" si="18"/>
        <v>24</v>
      </c>
      <c r="M25" s="26">
        <f t="shared" si="19"/>
        <v>24</v>
      </c>
      <c r="N25" s="26">
        <f t="shared" si="21"/>
        <v>7320</v>
      </c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</row>
    <row r="26" spans="1:635" ht="86.25" customHeight="1" x14ac:dyDescent="0.2">
      <c r="A26" s="45">
        <v>17</v>
      </c>
      <c r="B26" s="35" t="s">
        <v>44</v>
      </c>
      <c r="C26" s="33" t="s">
        <v>21</v>
      </c>
      <c r="D26" s="33">
        <v>4</v>
      </c>
      <c r="E26" s="26">
        <v>2133.3000000000002</v>
      </c>
      <c r="F26" s="26">
        <v>2150</v>
      </c>
      <c r="G26" s="26">
        <v>2133</v>
      </c>
      <c r="H26" s="24">
        <f t="shared" si="14"/>
        <v>2138.7666666666669</v>
      </c>
      <c r="I26" s="25">
        <f t="shared" si="15"/>
        <v>9.7295083808655161</v>
      </c>
      <c r="J26" s="25">
        <f t="shared" si="16"/>
        <v>0.45491210109559321</v>
      </c>
      <c r="K26" s="26">
        <f t="shared" si="17"/>
        <v>8555.0666666666657</v>
      </c>
      <c r="L26" s="27">
        <f t="shared" si="18"/>
        <v>2138.7666666666664</v>
      </c>
      <c r="M26" s="26">
        <f t="shared" si="19"/>
        <v>2138.7600000000002</v>
      </c>
      <c r="N26" s="26">
        <f t="shared" si="21"/>
        <v>8555.0400000000009</v>
      </c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</row>
    <row r="27" spans="1:635" ht="0.75" hidden="1" customHeight="1" x14ac:dyDescent="0.2">
      <c r="A27" s="40"/>
      <c r="B27" s="42"/>
      <c r="C27" s="33"/>
      <c r="D27" s="33"/>
      <c r="E27" s="34"/>
      <c r="F27" s="34"/>
      <c r="G27" s="34"/>
      <c r="H27" s="24"/>
      <c r="I27" s="25"/>
      <c r="J27" s="25"/>
      <c r="K27" s="26"/>
      <c r="L27" s="27"/>
      <c r="M27" s="26"/>
      <c r="N27" s="26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</row>
    <row r="28" spans="1:635" ht="62.25" hidden="1" customHeight="1" x14ac:dyDescent="0.2">
      <c r="A28" s="40"/>
      <c r="B28" s="42"/>
      <c r="C28" s="33"/>
      <c r="D28" s="33"/>
      <c r="E28" s="34"/>
      <c r="F28" s="34"/>
      <c r="G28" s="43"/>
      <c r="H28" s="24"/>
      <c r="I28" s="25"/>
      <c r="J28" s="25"/>
      <c r="K28" s="26"/>
      <c r="L28" s="27"/>
      <c r="M28" s="26"/>
      <c r="N28" s="26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</row>
    <row r="29" spans="1:635" ht="63.75" hidden="1" customHeight="1" x14ac:dyDescent="0.2">
      <c r="A29" s="40"/>
      <c r="B29" s="42"/>
      <c r="C29" s="33"/>
      <c r="D29" s="33"/>
      <c r="E29" s="34"/>
      <c r="F29" s="34"/>
      <c r="G29" s="34"/>
      <c r="H29" s="24"/>
      <c r="I29" s="25"/>
      <c r="J29" s="25"/>
      <c r="K29" s="26"/>
      <c r="L29" s="27"/>
      <c r="M29" s="26"/>
      <c r="N29" s="26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</row>
    <row r="30" spans="1:635" ht="43.5" hidden="1" customHeight="1" x14ac:dyDescent="0.2">
      <c r="A30" s="41"/>
      <c r="B30" s="35"/>
      <c r="C30" s="33"/>
      <c r="D30" s="33"/>
      <c r="E30" s="34"/>
      <c r="F30" s="34"/>
      <c r="G30" s="34"/>
      <c r="H30" s="24"/>
      <c r="I30" s="25"/>
      <c r="J30" s="25"/>
      <c r="K30" s="26"/>
      <c r="L30" s="27"/>
      <c r="M30" s="26"/>
      <c r="N30" s="26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</row>
    <row r="31" spans="1:635" ht="43.5" customHeight="1" x14ac:dyDescent="0.25">
      <c r="A31" s="4"/>
      <c r="B31" s="35"/>
      <c r="C31" s="33"/>
      <c r="D31" s="33"/>
      <c r="E31" s="34"/>
      <c r="F31" s="34"/>
      <c r="G31" s="34"/>
      <c r="H31" s="24"/>
      <c r="I31" s="25"/>
      <c r="J31" s="25"/>
      <c r="K31" s="26"/>
      <c r="L31" s="27"/>
      <c r="M31" s="26"/>
      <c r="N31" s="28">
        <f>SUM(N10:X30)</f>
        <v>33327.06</v>
      </c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</row>
    <row r="32" spans="1:635" ht="45.75" customHeight="1" x14ac:dyDescent="0.2">
      <c r="A32" s="52" t="s">
        <v>13</v>
      </c>
      <c r="B32" s="52"/>
      <c r="C32" s="52"/>
      <c r="D32" s="52"/>
      <c r="E32" s="52"/>
      <c r="F32" s="52"/>
      <c r="G32" s="52"/>
      <c r="H32" s="52"/>
      <c r="I32" s="53"/>
      <c r="J32" s="5">
        <f>N31</f>
        <v>33327.06</v>
      </c>
      <c r="K32" s="6" t="s">
        <v>14</v>
      </c>
      <c r="L32" s="7"/>
      <c r="M32" s="7"/>
      <c r="N32" s="8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</row>
    <row r="33" spans="1:635" ht="27" customHeight="1" x14ac:dyDescent="0.3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</row>
    <row r="34" spans="1:635" ht="1.5" customHeight="1" x14ac:dyDescent="0.3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</row>
    <row r="35" spans="1:635" ht="63.75" customHeight="1" x14ac:dyDescent="0.3">
      <c r="A35" s="51" t="s">
        <v>20</v>
      </c>
      <c r="B35" s="51"/>
      <c r="C35" s="51"/>
      <c r="D35" s="51"/>
      <c r="E35" s="51"/>
      <c r="F35" s="51"/>
      <c r="G35" s="51"/>
      <c r="H35" s="51"/>
      <c r="I35" s="51"/>
      <c r="J35" s="51"/>
      <c r="K35" s="38"/>
      <c r="L35" s="38"/>
      <c r="M35" s="38"/>
      <c r="N35" s="38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</row>
    <row r="36" spans="1:635" ht="23.25" customHeight="1" x14ac:dyDescent="0.3">
      <c r="A36" s="50" t="s">
        <v>23</v>
      </c>
      <c r="B36" s="50"/>
      <c r="C36" s="50"/>
      <c r="D36" s="50"/>
      <c r="E36" s="50"/>
      <c r="F36" s="50"/>
      <c r="G36" s="50"/>
      <c r="H36" s="50"/>
      <c r="I36" s="50"/>
      <c r="J36" s="50"/>
      <c r="K36" s="38"/>
      <c r="L36" s="38"/>
      <c r="M36" s="38"/>
      <c r="N36" s="38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</row>
    <row r="37" spans="1:635" ht="81" customHeight="1" x14ac:dyDescent="0.3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</row>
    <row r="38" spans="1:635" ht="45" customHeight="1" x14ac:dyDescent="0.2">
      <c r="B38" s="71"/>
      <c r="C38" s="71"/>
      <c r="D38" s="71"/>
      <c r="E38" s="71"/>
      <c r="F38" s="71"/>
      <c r="G38" s="71"/>
      <c r="H38" s="71"/>
      <c r="I38" s="71"/>
      <c r="J38" s="71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</row>
    <row r="39" spans="1:635" ht="78.75" customHeight="1" x14ac:dyDescent="0.2">
      <c r="B39" s="71"/>
      <c r="C39" s="71"/>
      <c r="D39" s="71"/>
      <c r="E39" s="71"/>
      <c r="F39" s="71"/>
      <c r="G39" s="71"/>
      <c r="H39" s="71"/>
      <c r="I39" s="71"/>
      <c r="J39" s="71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</row>
    <row r="40" spans="1:635" ht="66" customHeight="1" x14ac:dyDescent="0.2">
      <c r="B40" s="71"/>
      <c r="C40" s="71"/>
      <c r="D40" s="71"/>
      <c r="E40" s="71"/>
      <c r="F40" s="71"/>
      <c r="G40" s="71"/>
      <c r="H40" s="71"/>
      <c r="I40" s="71"/>
      <c r="J40" s="71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</row>
    <row r="41" spans="1:635" ht="31.5" customHeight="1" x14ac:dyDescent="0.25">
      <c r="B41" s="15"/>
      <c r="C41" s="16"/>
      <c r="D41" s="16"/>
      <c r="E41" s="72"/>
      <c r="F41" s="72"/>
      <c r="G41" s="72"/>
      <c r="H41" s="72"/>
      <c r="I41" s="16"/>
      <c r="J41" s="16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</row>
    <row r="42" spans="1:635" ht="27" customHeight="1" x14ac:dyDescent="0.25">
      <c r="B42" s="17"/>
      <c r="C42" s="18"/>
      <c r="D42" s="18"/>
      <c r="E42" s="18"/>
      <c r="F42" s="18"/>
      <c r="G42" s="18"/>
      <c r="H42" s="18"/>
      <c r="I42" s="18"/>
      <c r="J42" s="18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</row>
    <row r="43" spans="1:635" ht="35.25" customHeight="1" x14ac:dyDescent="0.25">
      <c r="B43" s="19"/>
      <c r="C43" s="18"/>
      <c r="D43" s="18"/>
      <c r="E43" s="18"/>
      <c r="F43" s="70"/>
      <c r="G43" s="70"/>
      <c r="H43" s="70"/>
      <c r="I43" s="18"/>
      <c r="J43" s="18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</row>
    <row r="44" spans="1:635" ht="14.25" customHeight="1" x14ac:dyDescent="0.25">
      <c r="B44" s="17"/>
      <c r="C44" s="18"/>
      <c r="D44" s="18"/>
      <c r="E44" s="18"/>
      <c r="F44" s="18"/>
      <c r="G44" s="18"/>
      <c r="H44" s="18"/>
      <c r="I44" s="18"/>
      <c r="J44" s="18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</row>
    <row r="45" spans="1:635" ht="14.25" customHeight="1" x14ac:dyDescent="0.25">
      <c r="B45" s="17"/>
      <c r="C45" s="18"/>
      <c r="D45" s="18"/>
      <c r="E45" s="18"/>
      <c r="F45" s="18"/>
      <c r="G45" s="18"/>
      <c r="H45" s="18"/>
      <c r="I45" s="18"/>
      <c r="J45" s="18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</row>
    <row r="46" spans="1:635" ht="87.75" customHeight="1" x14ac:dyDescent="0.25">
      <c r="B46" s="18"/>
      <c r="C46" s="18"/>
      <c r="D46" s="18"/>
      <c r="E46" s="18"/>
      <c r="F46" s="70"/>
      <c r="G46" s="70"/>
      <c r="H46" s="70"/>
      <c r="I46" s="18"/>
      <c r="J46" s="18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</row>
    <row r="47" spans="1:635" ht="54" customHeight="1" x14ac:dyDescent="0.25">
      <c r="B47" s="18"/>
      <c r="C47" s="18"/>
      <c r="D47" s="18"/>
      <c r="E47" s="18"/>
      <c r="F47" s="18"/>
      <c r="G47" s="18"/>
      <c r="H47" s="18"/>
      <c r="I47" s="18"/>
      <c r="J47" s="18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</row>
    <row r="48" spans="1:635" ht="27" customHeight="1" x14ac:dyDescent="0.25">
      <c r="B48" s="18"/>
      <c r="C48" s="18"/>
      <c r="D48" s="18"/>
      <c r="E48" s="18"/>
      <c r="F48" s="18"/>
      <c r="G48" s="18"/>
      <c r="H48" s="18"/>
      <c r="I48" s="18"/>
      <c r="J48" s="18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</row>
    <row r="49" spans="2:635" ht="52.5" customHeight="1" x14ac:dyDescent="0.25">
      <c r="B49" s="18"/>
      <c r="C49" s="18"/>
      <c r="D49" s="18"/>
      <c r="E49" s="18"/>
      <c r="F49" s="18"/>
      <c r="G49" s="18"/>
      <c r="H49" s="18"/>
      <c r="I49" s="18"/>
      <c r="J49" s="18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  <c r="NF49" s="3"/>
      <c r="NG49" s="3"/>
      <c r="NH49" s="3"/>
      <c r="NI49" s="3"/>
      <c r="NJ49" s="3"/>
      <c r="NK49" s="3"/>
      <c r="NL49" s="3"/>
      <c r="NM49" s="3"/>
      <c r="NN49" s="3"/>
      <c r="NO49" s="3"/>
      <c r="NP49" s="3"/>
      <c r="NQ49" s="3"/>
      <c r="NR49" s="3"/>
      <c r="NS49" s="3"/>
      <c r="NT49" s="3"/>
      <c r="NU49" s="3"/>
      <c r="NV49" s="3"/>
      <c r="NW49" s="3"/>
      <c r="NX49" s="3"/>
      <c r="NY49" s="3"/>
      <c r="NZ49" s="3"/>
      <c r="OA49" s="3"/>
      <c r="OB49" s="3"/>
      <c r="OC49" s="3"/>
      <c r="OD49" s="3"/>
      <c r="OE49" s="3"/>
      <c r="OF49" s="3"/>
      <c r="OG49" s="3"/>
      <c r="OH49" s="3"/>
      <c r="OI49" s="3"/>
      <c r="OJ49" s="3"/>
      <c r="OK49" s="3"/>
      <c r="OL49" s="3"/>
      <c r="OM49" s="3"/>
      <c r="ON49" s="3"/>
      <c r="OO49" s="3"/>
      <c r="OP49" s="3"/>
      <c r="OQ49" s="3"/>
      <c r="OR49" s="3"/>
      <c r="OS49" s="3"/>
      <c r="OT49" s="3"/>
      <c r="OU49" s="3"/>
      <c r="OV49" s="3"/>
      <c r="OW49" s="3"/>
      <c r="OX49" s="3"/>
      <c r="OY49" s="3"/>
      <c r="OZ49" s="3"/>
      <c r="PA49" s="3"/>
      <c r="PB49" s="3"/>
      <c r="PC49" s="3"/>
      <c r="PD49" s="3"/>
      <c r="PE49" s="3"/>
      <c r="PF49" s="3"/>
      <c r="PG49" s="3"/>
      <c r="PH49" s="3"/>
      <c r="PI49" s="3"/>
      <c r="PJ49" s="3"/>
      <c r="PK49" s="3"/>
      <c r="PL49" s="3"/>
      <c r="PM49" s="3"/>
      <c r="PN49" s="3"/>
      <c r="PO49" s="3"/>
      <c r="PP49" s="3"/>
      <c r="PQ49" s="3"/>
      <c r="PR49" s="3"/>
      <c r="PS49" s="3"/>
      <c r="PT49" s="3"/>
      <c r="PU49" s="3"/>
      <c r="PV49" s="3"/>
      <c r="PW49" s="3"/>
      <c r="PX49" s="3"/>
      <c r="PY49" s="3"/>
      <c r="PZ49" s="3"/>
      <c r="QA49" s="3"/>
      <c r="QB49" s="3"/>
      <c r="QC49" s="3"/>
      <c r="QD49" s="3"/>
      <c r="QE49" s="3"/>
      <c r="QF49" s="3"/>
      <c r="QG49" s="3"/>
      <c r="QH49" s="3"/>
      <c r="QI49" s="3"/>
      <c r="QJ49" s="3"/>
      <c r="QK49" s="3"/>
      <c r="QL49" s="3"/>
      <c r="QM49" s="3"/>
      <c r="QN49" s="3"/>
      <c r="QO49" s="3"/>
      <c r="QP49" s="3"/>
      <c r="QQ49" s="3"/>
      <c r="QR49" s="3"/>
      <c r="QS49" s="3"/>
      <c r="QT49" s="3"/>
      <c r="QU49" s="3"/>
      <c r="QV49" s="3"/>
      <c r="QW49" s="3"/>
      <c r="QX49" s="3"/>
      <c r="QY49" s="3"/>
      <c r="QZ49" s="3"/>
      <c r="RA49" s="3"/>
      <c r="RB49" s="3"/>
      <c r="RC49" s="3"/>
      <c r="RD49" s="3"/>
      <c r="RE49" s="3"/>
      <c r="RF49" s="3"/>
      <c r="RG49" s="3"/>
      <c r="RH49" s="3"/>
      <c r="RI49" s="3"/>
      <c r="RJ49" s="3"/>
      <c r="RK49" s="3"/>
      <c r="RL49" s="3"/>
      <c r="RM49" s="3"/>
      <c r="RN49" s="3"/>
      <c r="RO49" s="3"/>
      <c r="RP49" s="3"/>
      <c r="RQ49" s="3"/>
      <c r="RR49" s="3"/>
      <c r="RS49" s="3"/>
      <c r="RT49" s="3"/>
      <c r="RU49" s="3"/>
      <c r="RV49" s="3"/>
      <c r="RW49" s="3"/>
      <c r="RX49" s="3"/>
      <c r="RY49" s="3"/>
      <c r="RZ49" s="3"/>
      <c r="SA49" s="3"/>
      <c r="SB49" s="3"/>
      <c r="SC49" s="3"/>
      <c r="SD49" s="3"/>
      <c r="SE49" s="3"/>
      <c r="SF49" s="3"/>
      <c r="SG49" s="3"/>
      <c r="SH49" s="3"/>
      <c r="SI49" s="3"/>
      <c r="SJ49" s="3"/>
      <c r="SK49" s="3"/>
      <c r="SL49" s="3"/>
      <c r="SM49" s="3"/>
      <c r="SN49" s="3"/>
      <c r="SO49" s="3"/>
      <c r="SP49" s="3"/>
      <c r="SQ49" s="3"/>
      <c r="SR49" s="3"/>
      <c r="SS49" s="3"/>
      <c r="ST49" s="3"/>
      <c r="SU49" s="3"/>
      <c r="SV49" s="3"/>
      <c r="SW49" s="3"/>
      <c r="SX49" s="3"/>
      <c r="SY49" s="3"/>
      <c r="SZ49" s="3"/>
      <c r="TA49" s="3"/>
      <c r="TB49" s="3"/>
      <c r="TC49" s="3"/>
      <c r="TD49" s="3"/>
      <c r="TE49" s="3"/>
      <c r="TF49" s="3"/>
      <c r="TG49" s="3"/>
      <c r="TH49" s="3"/>
      <c r="TI49" s="3"/>
      <c r="TJ49" s="3"/>
      <c r="TK49" s="3"/>
      <c r="TL49" s="3"/>
      <c r="TM49" s="3"/>
      <c r="TN49" s="3"/>
      <c r="TO49" s="3"/>
      <c r="TP49" s="3"/>
      <c r="TQ49" s="3"/>
      <c r="TR49" s="3"/>
      <c r="TS49" s="3"/>
      <c r="TT49" s="3"/>
      <c r="TU49" s="3"/>
      <c r="TV49" s="3"/>
      <c r="TW49" s="3"/>
      <c r="TX49" s="3"/>
      <c r="TY49" s="3"/>
      <c r="TZ49" s="3"/>
      <c r="UA49" s="3"/>
      <c r="UB49" s="3"/>
      <c r="UC49" s="3"/>
      <c r="UD49" s="3"/>
      <c r="UE49" s="3"/>
      <c r="UF49" s="3"/>
      <c r="UG49" s="3"/>
      <c r="UH49" s="3"/>
      <c r="UI49" s="3"/>
      <c r="UJ49" s="3"/>
      <c r="UK49" s="3"/>
      <c r="UL49" s="3"/>
      <c r="UM49" s="3"/>
      <c r="UN49" s="3"/>
      <c r="UO49" s="3"/>
      <c r="UP49" s="3"/>
      <c r="UQ49" s="3"/>
      <c r="UR49" s="3"/>
      <c r="US49" s="3"/>
      <c r="UT49" s="3"/>
      <c r="UU49" s="3"/>
      <c r="UV49" s="3"/>
      <c r="UW49" s="3"/>
      <c r="UX49" s="3"/>
      <c r="UY49" s="3"/>
      <c r="UZ49" s="3"/>
      <c r="VA49" s="3"/>
      <c r="VB49" s="3"/>
      <c r="VC49" s="3"/>
      <c r="VD49" s="3"/>
      <c r="VE49" s="3"/>
      <c r="VF49" s="3"/>
      <c r="VG49" s="3"/>
      <c r="VH49" s="3"/>
      <c r="VI49" s="3"/>
      <c r="VJ49" s="3"/>
      <c r="VK49" s="3"/>
      <c r="VL49" s="3"/>
      <c r="VM49" s="3"/>
      <c r="VN49" s="3"/>
      <c r="VO49" s="3"/>
      <c r="VP49" s="3"/>
      <c r="VQ49" s="3"/>
      <c r="VR49" s="3"/>
      <c r="VS49" s="3"/>
      <c r="VT49" s="3"/>
      <c r="VU49" s="3"/>
      <c r="VV49" s="3"/>
      <c r="VW49" s="3"/>
      <c r="VX49" s="3"/>
      <c r="VY49" s="3"/>
      <c r="VZ49" s="3"/>
      <c r="WA49" s="3"/>
      <c r="WB49" s="3"/>
      <c r="WC49" s="3"/>
      <c r="WD49" s="3"/>
      <c r="WE49" s="3"/>
      <c r="WF49" s="3"/>
      <c r="WG49" s="3"/>
      <c r="WH49" s="3"/>
      <c r="WI49" s="3"/>
      <c r="WJ49" s="3"/>
      <c r="WK49" s="3"/>
      <c r="WL49" s="3"/>
      <c r="WM49" s="3"/>
      <c r="WN49" s="3"/>
      <c r="WO49" s="3"/>
      <c r="WP49" s="3"/>
      <c r="WQ49" s="3"/>
      <c r="WR49" s="3"/>
      <c r="WS49" s="3"/>
      <c r="WT49" s="3"/>
      <c r="WU49" s="3"/>
      <c r="WV49" s="3"/>
      <c r="WW49" s="3"/>
      <c r="WX49" s="3"/>
      <c r="WY49" s="3"/>
      <c r="WZ49" s="3"/>
      <c r="XA49" s="3"/>
      <c r="XB49" s="3"/>
      <c r="XC49" s="3"/>
      <c r="XD49" s="3"/>
      <c r="XE49" s="3"/>
      <c r="XF49" s="3"/>
      <c r="XG49" s="3"/>
      <c r="XH49" s="3"/>
      <c r="XI49" s="3"/>
      <c r="XJ49" s="3"/>
      <c r="XK49" s="3"/>
    </row>
    <row r="50" spans="2:635" ht="54" customHeight="1" x14ac:dyDescent="0.25">
      <c r="B50" s="18"/>
      <c r="C50" s="18"/>
      <c r="D50" s="18"/>
      <c r="E50" s="18"/>
      <c r="F50" s="70"/>
      <c r="G50" s="70"/>
      <c r="H50" s="70"/>
      <c r="I50" s="18"/>
      <c r="J50" s="18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  <c r="OZ50" s="3"/>
      <c r="PA50" s="3"/>
      <c r="PB50" s="3"/>
      <c r="PC50" s="3"/>
      <c r="PD50" s="3"/>
      <c r="PE50" s="3"/>
      <c r="PF50" s="3"/>
      <c r="PG50" s="3"/>
      <c r="PH50" s="3"/>
      <c r="PI50" s="3"/>
      <c r="PJ50" s="3"/>
      <c r="PK50" s="3"/>
      <c r="PL50" s="3"/>
      <c r="PM50" s="3"/>
      <c r="PN50" s="3"/>
      <c r="PO50" s="3"/>
      <c r="PP50" s="3"/>
      <c r="PQ50" s="3"/>
      <c r="PR50" s="3"/>
      <c r="PS50" s="3"/>
      <c r="PT50" s="3"/>
      <c r="PU50" s="3"/>
      <c r="PV50" s="3"/>
      <c r="PW50" s="3"/>
      <c r="PX50" s="3"/>
      <c r="PY50" s="3"/>
      <c r="PZ50" s="3"/>
      <c r="QA50" s="3"/>
      <c r="QB50" s="3"/>
      <c r="QC50" s="3"/>
      <c r="QD50" s="3"/>
      <c r="QE50" s="3"/>
      <c r="QF50" s="3"/>
      <c r="QG50" s="3"/>
      <c r="QH50" s="3"/>
      <c r="QI50" s="3"/>
      <c r="QJ50" s="3"/>
      <c r="QK50" s="3"/>
      <c r="QL50" s="3"/>
      <c r="QM50" s="3"/>
      <c r="QN50" s="3"/>
      <c r="QO50" s="3"/>
      <c r="QP50" s="3"/>
      <c r="QQ50" s="3"/>
      <c r="QR50" s="3"/>
      <c r="QS50" s="3"/>
      <c r="QT50" s="3"/>
      <c r="QU50" s="3"/>
      <c r="QV50" s="3"/>
      <c r="QW50" s="3"/>
      <c r="QX50" s="3"/>
      <c r="QY50" s="3"/>
      <c r="QZ50" s="3"/>
      <c r="RA50" s="3"/>
      <c r="RB50" s="3"/>
      <c r="RC50" s="3"/>
      <c r="RD50" s="3"/>
      <c r="RE50" s="3"/>
      <c r="RF50" s="3"/>
      <c r="RG50" s="3"/>
      <c r="RH50" s="3"/>
      <c r="RI50" s="3"/>
      <c r="RJ50" s="3"/>
      <c r="RK50" s="3"/>
      <c r="RL50" s="3"/>
      <c r="RM50" s="3"/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/>
      <c r="ST50" s="3"/>
      <c r="SU50" s="3"/>
      <c r="SV50" s="3"/>
      <c r="SW50" s="3"/>
      <c r="SX50" s="3"/>
      <c r="SY50" s="3"/>
      <c r="SZ50" s="3"/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/>
      <c r="TM50" s="3"/>
      <c r="TN50" s="3"/>
      <c r="TO50" s="3"/>
      <c r="TP50" s="3"/>
      <c r="TQ50" s="3"/>
      <c r="TR50" s="3"/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/>
      <c r="UD50" s="3"/>
      <c r="UE50" s="3"/>
      <c r="UF50" s="3"/>
      <c r="UG50" s="3"/>
      <c r="UH50" s="3"/>
      <c r="UI50" s="3"/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/>
      <c r="UX50" s="3"/>
      <c r="UY50" s="3"/>
      <c r="UZ50" s="3"/>
      <c r="VA50" s="3"/>
      <c r="VB50" s="3"/>
      <c r="VC50" s="3"/>
      <c r="VD50" s="3"/>
      <c r="VE50" s="3"/>
      <c r="VF50" s="3"/>
      <c r="VG50" s="3"/>
      <c r="VH50" s="3"/>
      <c r="VI50" s="3"/>
      <c r="VJ50" s="3"/>
      <c r="VK50" s="3"/>
      <c r="VL50" s="3"/>
      <c r="VM50" s="3"/>
      <c r="VN50" s="3"/>
      <c r="VO50" s="3"/>
      <c r="VP50" s="3"/>
      <c r="VQ50" s="3"/>
      <c r="VR50" s="3"/>
      <c r="VS50" s="3"/>
      <c r="VT50" s="3"/>
      <c r="VU50" s="3"/>
      <c r="VV50" s="3"/>
      <c r="VW50" s="3"/>
      <c r="VX50" s="3"/>
      <c r="VY50" s="3"/>
      <c r="VZ50" s="3"/>
      <c r="WA50" s="3"/>
      <c r="WB50" s="3"/>
      <c r="WC50" s="3"/>
      <c r="WD50" s="3"/>
      <c r="WE50" s="3"/>
      <c r="WF50" s="3"/>
      <c r="WG50" s="3"/>
      <c r="WH50" s="3"/>
      <c r="WI50" s="3"/>
      <c r="WJ50" s="3"/>
      <c r="WK50" s="3"/>
      <c r="WL50" s="3"/>
      <c r="WM50" s="3"/>
      <c r="WN50" s="3"/>
      <c r="WO50" s="3"/>
      <c r="WP50" s="3"/>
      <c r="WQ50" s="3"/>
      <c r="WR50" s="3"/>
      <c r="WS50" s="3"/>
      <c r="WT50" s="3"/>
      <c r="WU50" s="3"/>
      <c r="WV50" s="3"/>
      <c r="WW50" s="3"/>
      <c r="WX50" s="3"/>
      <c r="WY50" s="3"/>
      <c r="WZ50" s="3"/>
      <c r="XA50" s="3"/>
      <c r="XB50" s="3"/>
      <c r="XC50" s="3"/>
      <c r="XD50" s="3"/>
      <c r="XE50" s="3"/>
      <c r="XF50" s="3"/>
      <c r="XG50" s="3"/>
      <c r="XH50" s="3"/>
      <c r="XI50" s="3"/>
      <c r="XJ50" s="3"/>
      <c r="XK50" s="3"/>
    </row>
    <row r="51" spans="2:635" ht="41.25" customHeight="1" x14ac:dyDescent="0.2"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  <c r="NF51" s="3"/>
      <c r="NG51" s="3"/>
      <c r="NH51" s="3"/>
      <c r="NI51" s="3"/>
      <c r="NJ51" s="3"/>
      <c r="NK51" s="3"/>
      <c r="NL51" s="3"/>
      <c r="NM51" s="3"/>
      <c r="NN51" s="3"/>
      <c r="NO51" s="3"/>
      <c r="NP51" s="3"/>
      <c r="NQ51" s="3"/>
      <c r="NR51" s="3"/>
      <c r="NS51" s="3"/>
      <c r="NT51" s="3"/>
      <c r="NU51" s="3"/>
      <c r="NV51" s="3"/>
      <c r="NW51" s="3"/>
      <c r="NX51" s="3"/>
      <c r="NY51" s="3"/>
      <c r="NZ51" s="3"/>
      <c r="OA51" s="3"/>
      <c r="OB51" s="3"/>
      <c r="OC51" s="3"/>
      <c r="OD51" s="3"/>
      <c r="OE51" s="3"/>
      <c r="OF51" s="3"/>
      <c r="OG51" s="3"/>
      <c r="OH51" s="3"/>
      <c r="OI51" s="3"/>
      <c r="OJ51" s="3"/>
      <c r="OK51" s="3"/>
      <c r="OL51" s="3"/>
      <c r="OM51" s="3"/>
      <c r="ON51" s="3"/>
      <c r="OO51" s="3"/>
      <c r="OP51" s="3"/>
      <c r="OQ51" s="3"/>
      <c r="OR51" s="3"/>
      <c r="OS51" s="3"/>
      <c r="OT51" s="3"/>
      <c r="OU51" s="3"/>
      <c r="OV51" s="3"/>
      <c r="OW51" s="3"/>
      <c r="OX51" s="3"/>
      <c r="OY51" s="3"/>
      <c r="OZ51" s="3"/>
      <c r="PA51" s="3"/>
      <c r="PB51" s="3"/>
      <c r="PC51" s="3"/>
      <c r="PD51" s="3"/>
      <c r="PE51" s="3"/>
      <c r="PF51" s="3"/>
      <c r="PG51" s="3"/>
      <c r="PH51" s="3"/>
      <c r="PI51" s="3"/>
      <c r="PJ51" s="3"/>
      <c r="PK51" s="3"/>
      <c r="PL51" s="3"/>
      <c r="PM51" s="3"/>
      <c r="PN51" s="3"/>
      <c r="PO51" s="3"/>
      <c r="PP51" s="3"/>
      <c r="PQ51" s="3"/>
      <c r="PR51" s="3"/>
      <c r="PS51" s="3"/>
      <c r="PT51" s="3"/>
      <c r="PU51" s="3"/>
      <c r="PV51" s="3"/>
      <c r="PW51" s="3"/>
      <c r="PX51" s="3"/>
      <c r="PY51" s="3"/>
      <c r="PZ51" s="3"/>
      <c r="QA51" s="3"/>
      <c r="QB51" s="3"/>
      <c r="QC51" s="3"/>
      <c r="QD51" s="3"/>
      <c r="QE51" s="3"/>
      <c r="QF51" s="3"/>
      <c r="QG51" s="3"/>
      <c r="QH51" s="3"/>
      <c r="QI51" s="3"/>
      <c r="QJ51" s="3"/>
      <c r="QK51" s="3"/>
      <c r="QL51" s="3"/>
      <c r="QM51" s="3"/>
      <c r="QN51" s="3"/>
      <c r="QO51" s="3"/>
      <c r="QP51" s="3"/>
      <c r="QQ51" s="3"/>
      <c r="QR51" s="3"/>
      <c r="QS51" s="3"/>
      <c r="QT51" s="3"/>
      <c r="QU51" s="3"/>
      <c r="QV51" s="3"/>
      <c r="QW51" s="3"/>
      <c r="QX51" s="3"/>
      <c r="QY51" s="3"/>
      <c r="QZ51" s="3"/>
      <c r="RA51" s="3"/>
      <c r="RB51" s="3"/>
      <c r="RC51" s="3"/>
      <c r="RD51" s="3"/>
      <c r="RE51" s="3"/>
      <c r="RF51" s="3"/>
      <c r="RG51" s="3"/>
      <c r="RH51" s="3"/>
      <c r="RI51" s="3"/>
      <c r="RJ51" s="3"/>
      <c r="RK51" s="3"/>
      <c r="RL51" s="3"/>
      <c r="RM51" s="3"/>
      <c r="RN51" s="3"/>
      <c r="RO51" s="3"/>
      <c r="RP51" s="3"/>
      <c r="RQ51" s="3"/>
      <c r="RR51" s="3"/>
      <c r="RS51" s="3"/>
      <c r="RT51" s="3"/>
      <c r="RU51" s="3"/>
      <c r="RV51" s="3"/>
      <c r="RW51" s="3"/>
      <c r="RX51" s="3"/>
      <c r="RY51" s="3"/>
      <c r="RZ51" s="3"/>
      <c r="SA51" s="3"/>
      <c r="SB51" s="3"/>
      <c r="SC51" s="3"/>
      <c r="SD51" s="3"/>
      <c r="SE51" s="3"/>
      <c r="SF51" s="3"/>
      <c r="SG51" s="3"/>
      <c r="SH51" s="3"/>
      <c r="SI51" s="3"/>
      <c r="SJ51" s="3"/>
      <c r="SK51" s="3"/>
      <c r="SL51" s="3"/>
      <c r="SM51" s="3"/>
      <c r="SN51" s="3"/>
      <c r="SO51" s="3"/>
      <c r="SP51" s="3"/>
      <c r="SQ51" s="3"/>
      <c r="SR51" s="3"/>
      <c r="SS51" s="3"/>
      <c r="ST51" s="3"/>
      <c r="SU51" s="3"/>
      <c r="SV51" s="3"/>
      <c r="SW51" s="3"/>
      <c r="SX51" s="3"/>
      <c r="SY51" s="3"/>
      <c r="SZ51" s="3"/>
      <c r="TA51" s="3"/>
      <c r="TB51" s="3"/>
      <c r="TC51" s="3"/>
      <c r="TD51" s="3"/>
      <c r="TE51" s="3"/>
      <c r="TF51" s="3"/>
      <c r="TG51" s="3"/>
      <c r="TH51" s="3"/>
      <c r="TI51" s="3"/>
      <c r="TJ51" s="3"/>
      <c r="TK51" s="3"/>
      <c r="TL51" s="3"/>
      <c r="TM51" s="3"/>
      <c r="TN51" s="3"/>
      <c r="TO51" s="3"/>
      <c r="TP51" s="3"/>
      <c r="TQ51" s="3"/>
      <c r="TR51" s="3"/>
      <c r="TS51" s="3"/>
      <c r="TT51" s="3"/>
      <c r="TU51" s="3"/>
      <c r="TV51" s="3"/>
      <c r="TW51" s="3"/>
      <c r="TX51" s="3"/>
      <c r="TY51" s="3"/>
      <c r="TZ51" s="3"/>
      <c r="UA51" s="3"/>
      <c r="UB51" s="3"/>
      <c r="UC51" s="3"/>
      <c r="UD51" s="3"/>
      <c r="UE51" s="3"/>
      <c r="UF51" s="3"/>
      <c r="UG51" s="3"/>
      <c r="UH51" s="3"/>
      <c r="UI51" s="3"/>
      <c r="UJ51" s="3"/>
      <c r="UK51" s="3"/>
      <c r="UL51" s="3"/>
      <c r="UM51" s="3"/>
      <c r="UN51" s="3"/>
      <c r="UO51" s="3"/>
      <c r="UP51" s="3"/>
      <c r="UQ51" s="3"/>
      <c r="UR51" s="3"/>
      <c r="US51" s="3"/>
      <c r="UT51" s="3"/>
      <c r="UU51" s="3"/>
      <c r="UV51" s="3"/>
      <c r="UW51" s="3"/>
      <c r="UX51" s="3"/>
      <c r="UY51" s="3"/>
      <c r="UZ51" s="3"/>
      <c r="VA51" s="3"/>
      <c r="VB51" s="3"/>
      <c r="VC51" s="3"/>
      <c r="VD51" s="3"/>
      <c r="VE51" s="3"/>
      <c r="VF51" s="3"/>
      <c r="VG51" s="3"/>
      <c r="VH51" s="3"/>
      <c r="VI51" s="3"/>
      <c r="VJ51" s="3"/>
      <c r="VK51" s="3"/>
      <c r="VL51" s="3"/>
      <c r="VM51" s="3"/>
      <c r="VN51" s="3"/>
      <c r="VO51" s="3"/>
      <c r="VP51" s="3"/>
      <c r="VQ51" s="3"/>
      <c r="VR51" s="3"/>
      <c r="VS51" s="3"/>
      <c r="VT51" s="3"/>
      <c r="VU51" s="3"/>
      <c r="VV51" s="3"/>
      <c r="VW51" s="3"/>
      <c r="VX51" s="3"/>
      <c r="VY51" s="3"/>
      <c r="VZ51" s="3"/>
      <c r="WA51" s="3"/>
      <c r="WB51" s="3"/>
      <c r="WC51" s="3"/>
      <c r="WD51" s="3"/>
      <c r="WE51" s="3"/>
      <c r="WF51" s="3"/>
      <c r="WG51" s="3"/>
      <c r="WH51" s="3"/>
      <c r="WI51" s="3"/>
      <c r="WJ51" s="3"/>
      <c r="WK51" s="3"/>
      <c r="WL51" s="3"/>
      <c r="WM51" s="3"/>
      <c r="WN51" s="3"/>
      <c r="WO51" s="3"/>
      <c r="WP51" s="3"/>
      <c r="WQ51" s="3"/>
      <c r="WR51" s="3"/>
      <c r="WS51" s="3"/>
      <c r="WT51" s="3"/>
      <c r="WU51" s="3"/>
      <c r="WV51" s="3"/>
      <c r="WW51" s="3"/>
      <c r="WX51" s="3"/>
      <c r="WY51" s="3"/>
      <c r="WZ51" s="3"/>
      <c r="XA51" s="3"/>
      <c r="XB51" s="3"/>
      <c r="XC51" s="3"/>
      <c r="XD51" s="3"/>
      <c r="XE51" s="3"/>
      <c r="XF51" s="3"/>
      <c r="XG51" s="3"/>
      <c r="XH51" s="3"/>
      <c r="XI51" s="3"/>
      <c r="XJ51" s="3"/>
      <c r="XK51" s="3"/>
    </row>
    <row r="52" spans="2:635" ht="36" customHeight="1" x14ac:dyDescent="0.2"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/>
      <c r="OR52" s="3"/>
      <c r="OS52" s="3"/>
      <c r="OT52" s="3"/>
      <c r="OU52" s="3"/>
      <c r="OV52" s="3"/>
      <c r="OW52" s="3"/>
      <c r="OX52" s="3"/>
      <c r="OY52" s="3"/>
      <c r="OZ52" s="3"/>
      <c r="PA52" s="3"/>
      <c r="PB52" s="3"/>
      <c r="PC52" s="3"/>
      <c r="PD52" s="3"/>
      <c r="PE52" s="3"/>
      <c r="PF52" s="3"/>
      <c r="PG52" s="3"/>
      <c r="PH52" s="3"/>
      <c r="PI52" s="3"/>
      <c r="PJ52" s="3"/>
      <c r="PK52" s="3"/>
      <c r="PL52" s="3"/>
      <c r="PM52" s="3"/>
      <c r="PN52" s="3"/>
      <c r="PO52" s="3"/>
      <c r="PP52" s="3"/>
      <c r="PQ52" s="3"/>
      <c r="PR52" s="3"/>
      <c r="PS52" s="3"/>
      <c r="PT52" s="3"/>
      <c r="PU52" s="3"/>
      <c r="PV52" s="3"/>
      <c r="PW52" s="3"/>
      <c r="PX52" s="3"/>
      <c r="PY52" s="3"/>
      <c r="PZ52" s="3"/>
      <c r="QA52" s="3"/>
      <c r="QB52" s="3"/>
      <c r="QC52" s="3"/>
      <c r="QD52" s="3"/>
      <c r="QE52" s="3"/>
      <c r="QF52" s="3"/>
      <c r="QG52" s="3"/>
      <c r="QH52" s="3"/>
      <c r="QI52" s="3"/>
      <c r="QJ52" s="3"/>
      <c r="QK52" s="3"/>
      <c r="QL52" s="3"/>
      <c r="QM52" s="3"/>
      <c r="QN52" s="3"/>
      <c r="QO52" s="3"/>
      <c r="QP52" s="3"/>
      <c r="QQ52" s="3"/>
      <c r="QR52" s="3"/>
      <c r="QS52" s="3"/>
      <c r="QT52" s="3"/>
      <c r="QU52" s="3"/>
      <c r="QV52" s="3"/>
      <c r="QW52" s="3"/>
      <c r="QX52" s="3"/>
      <c r="QY52" s="3"/>
      <c r="QZ52" s="3"/>
      <c r="RA52" s="3"/>
      <c r="RB52" s="3"/>
      <c r="RC52" s="3"/>
      <c r="RD52" s="3"/>
      <c r="RE52" s="3"/>
      <c r="RF52" s="3"/>
      <c r="RG52" s="3"/>
      <c r="RH52" s="3"/>
      <c r="RI52" s="3"/>
      <c r="RJ52" s="3"/>
      <c r="RK52" s="3"/>
      <c r="RL52" s="3"/>
      <c r="RM52" s="3"/>
      <c r="RN52" s="3"/>
      <c r="RO52" s="3"/>
      <c r="RP52" s="3"/>
      <c r="RQ52" s="3"/>
      <c r="RR52" s="3"/>
      <c r="RS52" s="3"/>
      <c r="RT52" s="3"/>
      <c r="RU52" s="3"/>
      <c r="RV52" s="3"/>
      <c r="RW52" s="3"/>
      <c r="RX52" s="3"/>
      <c r="RY52" s="3"/>
      <c r="RZ52" s="3"/>
      <c r="SA52" s="3"/>
      <c r="SB52" s="3"/>
      <c r="SC52" s="3"/>
      <c r="SD52" s="3"/>
      <c r="SE52" s="3"/>
      <c r="SF52" s="3"/>
      <c r="SG52" s="3"/>
      <c r="SH52" s="3"/>
      <c r="SI52" s="3"/>
      <c r="SJ52" s="3"/>
      <c r="SK52" s="3"/>
      <c r="SL52" s="3"/>
      <c r="SM52" s="3"/>
      <c r="SN52" s="3"/>
      <c r="SO52" s="3"/>
      <c r="SP52" s="3"/>
      <c r="SQ52" s="3"/>
      <c r="SR52" s="3"/>
      <c r="SS52" s="3"/>
      <c r="ST52" s="3"/>
      <c r="SU52" s="3"/>
      <c r="SV52" s="3"/>
      <c r="SW52" s="3"/>
      <c r="SX52" s="3"/>
      <c r="SY52" s="3"/>
      <c r="SZ52" s="3"/>
      <c r="TA52" s="3"/>
      <c r="TB52" s="3"/>
      <c r="TC52" s="3"/>
      <c r="TD52" s="3"/>
      <c r="TE52" s="3"/>
      <c r="TF52" s="3"/>
      <c r="TG52" s="3"/>
      <c r="TH52" s="3"/>
      <c r="TI52" s="3"/>
      <c r="TJ52" s="3"/>
      <c r="TK52" s="3"/>
      <c r="TL52" s="3"/>
      <c r="TM52" s="3"/>
      <c r="TN52" s="3"/>
      <c r="TO52" s="3"/>
      <c r="TP52" s="3"/>
      <c r="TQ52" s="3"/>
      <c r="TR52" s="3"/>
      <c r="TS52" s="3"/>
      <c r="TT52" s="3"/>
      <c r="TU52" s="3"/>
      <c r="TV52" s="3"/>
      <c r="TW52" s="3"/>
      <c r="TX52" s="3"/>
      <c r="TY52" s="3"/>
      <c r="TZ52" s="3"/>
      <c r="UA52" s="3"/>
      <c r="UB52" s="3"/>
      <c r="UC52" s="3"/>
      <c r="UD52" s="3"/>
      <c r="UE52" s="3"/>
      <c r="UF52" s="3"/>
      <c r="UG52" s="3"/>
      <c r="UH52" s="3"/>
      <c r="UI52" s="3"/>
      <c r="UJ52" s="3"/>
      <c r="UK52" s="3"/>
      <c r="UL52" s="3"/>
      <c r="UM52" s="3"/>
      <c r="UN52" s="3"/>
      <c r="UO52" s="3"/>
      <c r="UP52" s="3"/>
      <c r="UQ52" s="3"/>
      <c r="UR52" s="3"/>
      <c r="US52" s="3"/>
      <c r="UT52" s="3"/>
      <c r="UU52" s="3"/>
      <c r="UV52" s="3"/>
      <c r="UW52" s="3"/>
      <c r="UX52" s="3"/>
      <c r="UY52" s="3"/>
      <c r="UZ52" s="3"/>
      <c r="VA52" s="3"/>
      <c r="VB52" s="3"/>
      <c r="VC52" s="3"/>
      <c r="VD52" s="3"/>
      <c r="VE52" s="3"/>
      <c r="VF52" s="3"/>
      <c r="VG52" s="3"/>
      <c r="VH52" s="3"/>
      <c r="VI52" s="3"/>
      <c r="VJ52" s="3"/>
      <c r="VK52" s="3"/>
      <c r="VL52" s="3"/>
      <c r="VM52" s="3"/>
      <c r="VN52" s="3"/>
      <c r="VO52" s="3"/>
      <c r="VP52" s="3"/>
      <c r="VQ52" s="3"/>
      <c r="VR52" s="3"/>
      <c r="VS52" s="3"/>
      <c r="VT52" s="3"/>
      <c r="VU52" s="3"/>
      <c r="VV52" s="3"/>
      <c r="VW52" s="3"/>
      <c r="VX52" s="3"/>
      <c r="VY52" s="3"/>
      <c r="VZ52" s="3"/>
      <c r="WA52" s="3"/>
      <c r="WB52" s="3"/>
      <c r="WC52" s="3"/>
      <c r="WD52" s="3"/>
      <c r="WE52" s="3"/>
      <c r="WF52" s="3"/>
      <c r="WG52" s="3"/>
      <c r="WH52" s="3"/>
      <c r="WI52" s="3"/>
      <c r="WJ52" s="3"/>
      <c r="WK52" s="3"/>
      <c r="WL52" s="3"/>
      <c r="WM52" s="3"/>
      <c r="WN52" s="3"/>
      <c r="WO52" s="3"/>
      <c r="WP52" s="3"/>
      <c r="WQ52" s="3"/>
      <c r="WR52" s="3"/>
      <c r="WS52" s="3"/>
      <c r="WT52" s="3"/>
      <c r="WU52" s="3"/>
      <c r="WV52" s="3"/>
      <c r="WW52" s="3"/>
      <c r="WX52" s="3"/>
      <c r="WY52" s="3"/>
      <c r="WZ52" s="3"/>
      <c r="XA52" s="3"/>
      <c r="XB52" s="3"/>
      <c r="XC52" s="3"/>
      <c r="XD52" s="3"/>
      <c r="XE52" s="3"/>
      <c r="XF52" s="3"/>
      <c r="XG52" s="3"/>
      <c r="XH52" s="3"/>
      <c r="XI52" s="3"/>
      <c r="XJ52" s="3"/>
      <c r="XK52" s="3"/>
    </row>
    <row r="53" spans="2:635" ht="32.25" customHeight="1" x14ac:dyDescent="0.2"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  <c r="NF53" s="3"/>
      <c r="NG53" s="3"/>
      <c r="NH53" s="3"/>
      <c r="NI53" s="3"/>
      <c r="NJ53" s="3"/>
      <c r="NK53" s="3"/>
      <c r="NL53" s="3"/>
      <c r="NM53" s="3"/>
      <c r="NN53" s="3"/>
      <c r="NO53" s="3"/>
      <c r="NP53" s="3"/>
      <c r="NQ53" s="3"/>
      <c r="NR53" s="3"/>
      <c r="NS53" s="3"/>
      <c r="NT53" s="3"/>
      <c r="NU53" s="3"/>
      <c r="NV53" s="3"/>
      <c r="NW53" s="3"/>
      <c r="NX53" s="3"/>
      <c r="NY53" s="3"/>
      <c r="NZ53" s="3"/>
      <c r="OA53" s="3"/>
      <c r="OB53" s="3"/>
      <c r="OC53" s="3"/>
      <c r="OD53" s="3"/>
      <c r="OE53" s="3"/>
      <c r="OF53" s="3"/>
      <c r="OG53" s="3"/>
      <c r="OH53" s="3"/>
      <c r="OI53" s="3"/>
      <c r="OJ53" s="3"/>
      <c r="OK53" s="3"/>
      <c r="OL53" s="3"/>
      <c r="OM53" s="3"/>
      <c r="ON53" s="3"/>
      <c r="OO53" s="3"/>
      <c r="OP53" s="3"/>
      <c r="OQ53" s="3"/>
      <c r="OR53" s="3"/>
      <c r="OS53" s="3"/>
      <c r="OT53" s="3"/>
      <c r="OU53" s="3"/>
      <c r="OV53" s="3"/>
      <c r="OW53" s="3"/>
      <c r="OX53" s="3"/>
      <c r="OY53" s="3"/>
      <c r="OZ53" s="3"/>
      <c r="PA53" s="3"/>
      <c r="PB53" s="3"/>
      <c r="PC53" s="3"/>
      <c r="PD53" s="3"/>
      <c r="PE53" s="3"/>
      <c r="PF53" s="3"/>
      <c r="PG53" s="3"/>
      <c r="PH53" s="3"/>
      <c r="PI53" s="3"/>
      <c r="PJ53" s="3"/>
      <c r="PK53" s="3"/>
      <c r="PL53" s="3"/>
      <c r="PM53" s="3"/>
      <c r="PN53" s="3"/>
      <c r="PO53" s="3"/>
      <c r="PP53" s="3"/>
      <c r="PQ53" s="3"/>
      <c r="PR53" s="3"/>
      <c r="PS53" s="3"/>
      <c r="PT53" s="3"/>
      <c r="PU53" s="3"/>
      <c r="PV53" s="3"/>
      <c r="PW53" s="3"/>
      <c r="PX53" s="3"/>
      <c r="PY53" s="3"/>
      <c r="PZ53" s="3"/>
      <c r="QA53" s="3"/>
      <c r="QB53" s="3"/>
      <c r="QC53" s="3"/>
      <c r="QD53" s="3"/>
      <c r="QE53" s="3"/>
      <c r="QF53" s="3"/>
      <c r="QG53" s="3"/>
      <c r="QH53" s="3"/>
      <c r="QI53" s="3"/>
      <c r="QJ53" s="3"/>
      <c r="QK53" s="3"/>
      <c r="QL53" s="3"/>
      <c r="QM53" s="3"/>
      <c r="QN53" s="3"/>
      <c r="QO53" s="3"/>
      <c r="QP53" s="3"/>
      <c r="QQ53" s="3"/>
      <c r="QR53" s="3"/>
      <c r="QS53" s="3"/>
      <c r="QT53" s="3"/>
      <c r="QU53" s="3"/>
      <c r="QV53" s="3"/>
      <c r="QW53" s="3"/>
      <c r="QX53" s="3"/>
      <c r="QY53" s="3"/>
      <c r="QZ53" s="3"/>
      <c r="RA53" s="3"/>
      <c r="RB53" s="3"/>
      <c r="RC53" s="3"/>
      <c r="RD53" s="3"/>
      <c r="RE53" s="3"/>
      <c r="RF53" s="3"/>
      <c r="RG53" s="3"/>
      <c r="RH53" s="3"/>
      <c r="RI53" s="3"/>
      <c r="RJ53" s="3"/>
      <c r="RK53" s="3"/>
      <c r="RL53" s="3"/>
      <c r="RM53" s="3"/>
      <c r="RN53" s="3"/>
      <c r="RO53" s="3"/>
      <c r="RP53" s="3"/>
      <c r="RQ53" s="3"/>
      <c r="RR53" s="3"/>
      <c r="RS53" s="3"/>
      <c r="RT53" s="3"/>
      <c r="RU53" s="3"/>
      <c r="RV53" s="3"/>
      <c r="RW53" s="3"/>
      <c r="RX53" s="3"/>
      <c r="RY53" s="3"/>
      <c r="RZ53" s="3"/>
      <c r="SA53" s="3"/>
      <c r="SB53" s="3"/>
      <c r="SC53" s="3"/>
      <c r="SD53" s="3"/>
      <c r="SE53" s="3"/>
      <c r="SF53" s="3"/>
      <c r="SG53" s="3"/>
      <c r="SH53" s="3"/>
      <c r="SI53" s="3"/>
      <c r="SJ53" s="3"/>
      <c r="SK53" s="3"/>
      <c r="SL53" s="3"/>
      <c r="SM53" s="3"/>
      <c r="SN53" s="3"/>
      <c r="SO53" s="3"/>
      <c r="SP53" s="3"/>
      <c r="SQ53" s="3"/>
      <c r="SR53" s="3"/>
      <c r="SS53" s="3"/>
      <c r="ST53" s="3"/>
      <c r="SU53" s="3"/>
      <c r="SV53" s="3"/>
      <c r="SW53" s="3"/>
      <c r="SX53" s="3"/>
      <c r="SY53" s="3"/>
      <c r="SZ53" s="3"/>
      <c r="TA53" s="3"/>
      <c r="TB53" s="3"/>
      <c r="TC53" s="3"/>
      <c r="TD53" s="3"/>
      <c r="TE53" s="3"/>
      <c r="TF53" s="3"/>
      <c r="TG53" s="3"/>
      <c r="TH53" s="3"/>
      <c r="TI53" s="3"/>
      <c r="TJ53" s="3"/>
      <c r="TK53" s="3"/>
      <c r="TL53" s="3"/>
      <c r="TM53" s="3"/>
      <c r="TN53" s="3"/>
      <c r="TO53" s="3"/>
      <c r="TP53" s="3"/>
      <c r="TQ53" s="3"/>
      <c r="TR53" s="3"/>
      <c r="TS53" s="3"/>
      <c r="TT53" s="3"/>
      <c r="TU53" s="3"/>
      <c r="TV53" s="3"/>
      <c r="TW53" s="3"/>
      <c r="TX53" s="3"/>
      <c r="TY53" s="3"/>
      <c r="TZ53" s="3"/>
      <c r="UA53" s="3"/>
      <c r="UB53" s="3"/>
      <c r="UC53" s="3"/>
      <c r="UD53" s="3"/>
      <c r="UE53" s="3"/>
      <c r="UF53" s="3"/>
      <c r="UG53" s="3"/>
      <c r="UH53" s="3"/>
      <c r="UI53" s="3"/>
      <c r="UJ53" s="3"/>
      <c r="UK53" s="3"/>
      <c r="UL53" s="3"/>
      <c r="UM53" s="3"/>
      <c r="UN53" s="3"/>
      <c r="UO53" s="3"/>
      <c r="UP53" s="3"/>
      <c r="UQ53" s="3"/>
      <c r="UR53" s="3"/>
      <c r="US53" s="3"/>
      <c r="UT53" s="3"/>
      <c r="UU53" s="3"/>
      <c r="UV53" s="3"/>
      <c r="UW53" s="3"/>
      <c r="UX53" s="3"/>
      <c r="UY53" s="3"/>
      <c r="UZ53" s="3"/>
      <c r="VA53" s="3"/>
      <c r="VB53" s="3"/>
      <c r="VC53" s="3"/>
      <c r="VD53" s="3"/>
      <c r="VE53" s="3"/>
      <c r="VF53" s="3"/>
      <c r="VG53" s="3"/>
      <c r="VH53" s="3"/>
      <c r="VI53" s="3"/>
      <c r="VJ53" s="3"/>
      <c r="VK53" s="3"/>
      <c r="VL53" s="3"/>
      <c r="VM53" s="3"/>
      <c r="VN53" s="3"/>
      <c r="VO53" s="3"/>
      <c r="VP53" s="3"/>
      <c r="VQ53" s="3"/>
      <c r="VR53" s="3"/>
      <c r="VS53" s="3"/>
      <c r="VT53" s="3"/>
      <c r="VU53" s="3"/>
      <c r="VV53" s="3"/>
      <c r="VW53" s="3"/>
      <c r="VX53" s="3"/>
      <c r="VY53" s="3"/>
      <c r="VZ53" s="3"/>
      <c r="WA53" s="3"/>
      <c r="WB53" s="3"/>
      <c r="WC53" s="3"/>
      <c r="WD53" s="3"/>
      <c r="WE53" s="3"/>
      <c r="WF53" s="3"/>
      <c r="WG53" s="3"/>
      <c r="WH53" s="3"/>
      <c r="WI53" s="3"/>
      <c r="WJ53" s="3"/>
      <c r="WK53" s="3"/>
      <c r="WL53" s="3"/>
      <c r="WM53" s="3"/>
      <c r="WN53" s="3"/>
      <c r="WO53" s="3"/>
      <c r="WP53" s="3"/>
      <c r="WQ53" s="3"/>
      <c r="WR53" s="3"/>
      <c r="WS53" s="3"/>
      <c r="WT53" s="3"/>
      <c r="WU53" s="3"/>
      <c r="WV53" s="3"/>
      <c r="WW53" s="3"/>
      <c r="WX53" s="3"/>
      <c r="WY53" s="3"/>
      <c r="WZ53" s="3"/>
      <c r="XA53" s="3"/>
      <c r="XB53" s="3"/>
      <c r="XC53" s="3"/>
      <c r="XD53" s="3"/>
      <c r="XE53" s="3"/>
      <c r="XF53" s="3"/>
      <c r="XG53" s="3"/>
      <c r="XH53" s="3"/>
      <c r="XI53" s="3"/>
      <c r="XJ53" s="3"/>
      <c r="XK53" s="3"/>
    </row>
    <row r="54" spans="2:635" ht="36.75" customHeight="1" x14ac:dyDescent="0.2"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KS54" s="3"/>
      <c r="KT54" s="3"/>
      <c r="KU54" s="3"/>
      <c r="KV54" s="3"/>
      <c r="KW54" s="3"/>
      <c r="KX54" s="3"/>
      <c r="KY54" s="3"/>
      <c r="KZ54" s="3"/>
      <c r="LA54" s="3"/>
      <c r="LB54" s="3"/>
      <c r="LC54" s="3"/>
      <c r="LD54" s="3"/>
      <c r="LE54" s="3"/>
      <c r="LF54" s="3"/>
      <c r="LG54" s="3"/>
      <c r="LH54" s="3"/>
      <c r="LI54" s="3"/>
      <c r="LJ54" s="3"/>
      <c r="LK54" s="3"/>
      <c r="LL54" s="3"/>
      <c r="LM54" s="3"/>
      <c r="LN54" s="3"/>
      <c r="LO54" s="3"/>
      <c r="LP54" s="3"/>
      <c r="LQ54" s="3"/>
      <c r="LR54" s="3"/>
      <c r="LS54" s="3"/>
      <c r="LT54" s="3"/>
      <c r="LU54" s="3"/>
      <c r="LV54" s="3"/>
      <c r="LW54" s="3"/>
      <c r="LX54" s="3"/>
      <c r="LY54" s="3"/>
      <c r="LZ54" s="3"/>
      <c r="MA54" s="3"/>
      <c r="MB54" s="3"/>
      <c r="MC54" s="3"/>
      <c r="MD54" s="3"/>
      <c r="ME54" s="3"/>
      <c r="MF54" s="3"/>
      <c r="MG54" s="3"/>
      <c r="MH54" s="3"/>
      <c r="MI54" s="3"/>
      <c r="MJ54" s="3"/>
      <c r="MK54" s="3"/>
      <c r="ML54" s="3"/>
      <c r="MM54" s="3"/>
      <c r="MN54" s="3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3"/>
      <c r="NC54" s="3"/>
      <c r="ND54" s="3"/>
      <c r="NE54" s="3"/>
      <c r="NF54" s="3"/>
      <c r="NG54" s="3"/>
      <c r="NH54" s="3"/>
      <c r="NI54" s="3"/>
      <c r="NJ54" s="3"/>
      <c r="NK54" s="3"/>
      <c r="NL54" s="3"/>
      <c r="NM54" s="3"/>
      <c r="NN54" s="3"/>
      <c r="NO54" s="3"/>
      <c r="NP54" s="3"/>
      <c r="NQ54" s="3"/>
      <c r="NR54" s="3"/>
      <c r="NS54" s="3"/>
      <c r="NT54" s="3"/>
      <c r="NU54" s="3"/>
      <c r="NV54" s="3"/>
      <c r="NW54" s="3"/>
      <c r="NX54" s="3"/>
      <c r="NY54" s="3"/>
      <c r="NZ54" s="3"/>
      <c r="OA54" s="3"/>
      <c r="OB54" s="3"/>
      <c r="OC54" s="3"/>
      <c r="OD54" s="3"/>
      <c r="OE54" s="3"/>
      <c r="OF54" s="3"/>
      <c r="OG54" s="3"/>
      <c r="OH54" s="3"/>
      <c r="OI54" s="3"/>
      <c r="OJ54" s="3"/>
      <c r="OK54" s="3"/>
      <c r="OL54" s="3"/>
      <c r="OM54" s="3"/>
      <c r="ON54" s="3"/>
      <c r="OO54" s="3"/>
      <c r="OP54" s="3"/>
      <c r="OQ54" s="3"/>
      <c r="OR54" s="3"/>
      <c r="OS54" s="3"/>
      <c r="OT54" s="3"/>
      <c r="OU54" s="3"/>
      <c r="OV54" s="3"/>
      <c r="OW54" s="3"/>
      <c r="OX54" s="3"/>
      <c r="OY54" s="3"/>
      <c r="OZ54" s="3"/>
      <c r="PA54" s="3"/>
      <c r="PB54" s="3"/>
      <c r="PC54" s="3"/>
      <c r="PD54" s="3"/>
      <c r="PE54" s="3"/>
      <c r="PF54" s="3"/>
      <c r="PG54" s="3"/>
      <c r="PH54" s="3"/>
      <c r="PI54" s="3"/>
      <c r="PJ54" s="3"/>
      <c r="PK54" s="3"/>
      <c r="PL54" s="3"/>
      <c r="PM54" s="3"/>
      <c r="PN54" s="3"/>
      <c r="PO54" s="3"/>
      <c r="PP54" s="3"/>
      <c r="PQ54" s="3"/>
      <c r="PR54" s="3"/>
      <c r="PS54" s="3"/>
      <c r="PT54" s="3"/>
      <c r="PU54" s="3"/>
      <c r="PV54" s="3"/>
      <c r="PW54" s="3"/>
      <c r="PX54" s="3"/>
      <c r="PY54" s="3"/>
      <c r="PZ54" s="3"/>
      <c r="QA54" s="3"/>
      <c r="QB54" s="3"/>
      <c r="QC54" s="3"/>
      <c r="QD54" s="3"/>
      <c r="QE54" s="3"/>
      <c r="QF54" s="3"/>
      <c r="QG54" s="3"/>
      <c r="QH54" s="3"/>
      <c r="QI54" s="3"/>
      <c r="QJ54" s="3"/>
      <c r="QK54" s="3"/>
      <c r="QL54" s="3"/>
      <c r="QM54" s="3"/>
      <c r="QN54" s="3"/>
      <c r="QO54" s="3"/>
      <c r="QP54" s="3"/>
      <c r="QQ54" s="3"/>
      <c r="QR54" s="3"/>
      <c r="QS54" s="3"/>
      <c r="QT54" s="3"/>
      <c r="QU54" s="3"/>
      <c r="QV54" s="3"/>
      <c r="QW54" s="3"/>
      <c r="QX54" s="3"/>
      <c r="QY54" s="3"/>
      <c r="QZ54" s="3"/>
      <c r="RA54" s="3"/>
      <c r="RB54" s="3"/>
      <c r="RC54" s="3"/>
      <c r="RD54" s="3"/>
      <c r="RE54" s="3"/>
      <c r="RF54" s="3"/>
      <c r="RG54" s="3"/>
      <c r="RH54" s="3"/>
      <c r="RI54" s="3"/>
      <c r="RJ54" s="3"/>
      <c r="RK54" s="3"/>
      <c r="RL54" s="3"/>
      <c r="RM54" s="3"/>
      <c r="RN54" s="3"/>
      <c r="RO54" s="3"/>
      <c r="RP54" s="3"/>
      <c r="RQ54" s="3"/>
      <c r="RR54" s="3"/>
      <c r="RS54" s="3"/>
      <c r="RT54" s="3"/>
      <c r="RU54" s="3"/>
      <c r="RV54" s="3"/>
      <c r="RW54" s="3"/>
      <c r="RX54" s="3"/>
      <c r="RY54" s="3"/>
      <c r="RZ54" s="3"/>
      <c r="SA54" s="3"/>
      <c r="SB54" s="3"/>
      <c r="SC54" s="3"/>
      <c r="SD54" s="3"/>
      <c r="SE54" s="3"/>
      <c r="SF54" s="3"/>
      <c r="SG54" s="3"/>
      <c r="SH54" s="3"/>
      <c r="SI54" s="3"/>
      <c r="SJ54" s="3"/>
      <c r="SK54" s="3"/>
      <c r="SL54" s="3"/>
      <c r="SM54" s="3"/>
      <c r="SN54" s="3"/>
      <c r="SO54" s="3"/>
      <c r="SP54" s="3"/>
      <c r="SQ54" s="3"/>
      <c r="SR54" s="3"/>
      <c r="SS54" s="3"/>
      <c r="ST54" s="3"/>
      <c r="SU54" s="3"/>
      <c r="SV54" s="3"/>
      <c r="SW54" s="3"/>
      <c r="SX54" s="3"/>
      <c r="SY54" s="3"/>
      <c r="SZ54" s="3"/>
      <c r="TA54" s="3"/>
      <c r="TB54" s="3"/>
      <c r="TC54" s="3"/>
      <c r="TD54" s="3"/>
      <c r="TE54" s="3"/>
      <c r="TF54" s="3"/>
      <c r="TG54" s="3"/>
      <c r="TH54" s="3"/>
      <c r="TI54" s="3"/>
      <c r="TJ54" s="3"/>
      <c r="TK54" s="3"/>
      <c r="TL54" s="3"/>
      <c r="TM54" s="3"/>
      <c r="TN54" s="3"/>
      <c r="TO54" s="3"/>
      <c r="TP54" s="3"/>
      <c r="TQ54" s="3"/>
      <c r="TR54" s="3"/>
      <c r="TS54" s="3"/>
      <c r="TT54" s="3"/>
      <c r="TU54" s="3"/>
      <c r="TV54" s="3"/>
      <c r="TW54" s="3"/>
      <c r="TX54" s="3"/>
      <c r="TY54" s="3"/>
      <c r="TZ54" s="3"/>
      <c r="UA54" s="3"/>
      <c r="UB54" s="3"/>
      <c r="UC54" s="3"/>
      <c r="UD54" s="3"/>
      <c r="UE54" s="3"/>
      <c r="UF54" s="3"/>
      <c r="UG54" s="3"/>
      <c r="UH54" s="3"/>
      <c r="UI54" s="3"/>
      <c r="UJ54" s="3"/>
      <c r="UK54" s="3"/>
      <c r="UL54" s="3"/>
      <c r="UM54" s="3"/>
      <c r="UN54" s="3"/>
      <c r="UO54" s="3"/>
      <c r="UP54" s="3"/>
      <c r="UQ54" s="3"/>
      <c r="UR54" s="3"/>
      <c r="US54" s="3"/>
      <c r="UT54" s="3"/>
      <c r="UU54" s="3"/>
      <c r="UV54" s="3"/>
      <c r="UW54" s="3"/>
      <c r="UX54" s="3"/>
      <c r="UY54" s="3"/>
      <c r="UZ54" s="3"/>
      <c r="VA54" s="3"/>
      <c r="VB54" s="3"/>
      <c r="VC54" s="3"/>
      <c r="VD54" s="3"/>
      <c r="VE54" s="3"/>
      <c r="VF54" s="3"/>
      <c r="VG54" s="3"/>
      <c r="VH54" s="3"/>
      <c r="VI54" s="3"/>
      <c r="VJ54" s="3"/>
      <c r="VK54" s="3"/>
      <c r="VL54" s="3"/>
      <c r="VM54" s="3"/>
      <c r="VN54" s="3"/>
      <c r="VO54" s="3"/>
      <c r="VP54" s="3"/>
      <c r="VQ54" s="3"/>
      <c r="VR54" s="3"/>
      <c r="VS54" s="3"/>
      <c r="VT54" s="3"/>
      <c r="VU54" s="3"/>
      <c r="VV54" s="3"/>
      <c r="VW54" s="3"/>
      <c r="VX54" s="3"/>
      <c r="VY54" s="3"/>
      <c r="VZ54" s="3"/>
      <c r="WA54" s="3"/>
      <c r="WB54" s="3"/>
      <c r="WC54" s="3"/>
      <c r="WD54" s="3"/>
      <c r="WE54" s="3"/>
      <c r="WF54" s="3"/>
      <c r="WG54" s="3"/>
      <c r="WH54" s="3"/>
      <c r="WI54" s="3"/>
      <c r="WJ54" s="3"/>
      <c r="WK54" s="3"/>
      <c r="WL54" s="3"/>
      <c r="WM54" s="3"/>
      <c r="WN54" s="3"/>
      <c r="WO54" s="3"/>
      <c r="WP54" s="3"/>
      <c r="WQ54" s="3"/>
      <c r="WR54" s="3"/>
      <c r="WS54" s="3"/>
      <c r="WT54" s="3"/>
      <c r="WU54" s="3"/>
      <c r="WV54" s="3"/>
      <c r="WW54" s="3"/>
      <c r="WX54" s="3"/>
      <c r="WY54" s="3"/>
      <c r="WZ54" s="3"/>
      <c r="XA54" s="3"/>
      <c r="XB54" s="3"/>
      <c r="XC54" s="3"/>
      <c r="XD54" s="3"/>
      <c r="XE54" s="3"/>
      <c r="XF54" s="3"/>
      <c r="XG54" s="3"/>
      <c r="XH54" s="3"/>
      <c r="XI54" s="3"/>
      <c r="XJ54" s="3"/>
      <c r="XK54" s="3"/>
    </row>
    <row r="55" spans="2:635" ht="6.75" customHeight="1" x14ac:dyDescent="0.2">
      <c r="JC55" s="3"/>
      <c r="JD55" s="3"/>
      <c r="JE55" s="3"/>
      <c r="JF55" s="3"/>
      <c r="JG55" s="3"/>
      <c r="JH55" s="3"/>
      <c r="JI55" s="3"/>
      <c r="JJ55" s="3"/>
      <c r="JK55" s="3"/>
      <c r="JL55" s="3"/>
      <c r="JM55" s="3"/>
      <c r="JN55" s="3"/>
      <c r="JO55" s="3"/>
      <c r="JP55" s="3"/>
      <c r="JQ55" s="3"/>
      <c r="JR55" s="3"/>
      <c r="KS55" s="3"/>
      <c r="KT55" s="3"/>
      <c r="KU55" s="3"/>
      <c r="KV55" s="3"/>
      <c r="KW55" s="3"/>
      <c r="KX55" s="3"/>
      <c r="KY55" s="3"/>
      <c r="KZ55" s="3"/>
      <c r="LA55" s="3"/>
      <c r="LB55" s="3"/>
      <c r="LC55" s="3"/>
      <c r="LD55" s="3"/>
      <c r="LE55" s="3"/>
      <c r="LF55" s="3"/>
      <c r="LG55" s="3"/>
      <c r="LH55" s="3"/>
      <c r="LI55" s="3"/>
      <c r="LJ55" s="3"/>
      <c r="LK55" s="3"/>
      <c r="LL55" s="3"/>
      <c r="LM55" s="3"/>
      <c r="LN55" s="3"/>
      <c r="LO55" s="3"/>
      <c r="LP55" s="3"/>
      <c r="LQ55" s="3"/>
      <c r="LR55" s="3"/>
      <c r="LS55" s="3"/>
      <c r="LT55" s="3"/>
      <c r="LU55" s="3"/>
      <c r="LV55" s="3"/>
      <c r="LW55" s="3"/>
      <c r="LX55" s="3"/>
      <c r="LY55" s="3"/>
      <c r="LZ55" s="3"/>
      <c r="MA55" s="3"/>
      <c r="MB55" s="3"/>
      <c r="MC55" s="3"/>
      <c r="MD55" s="3"/>
      <c r="ME55" s="3"/>
      <c r="MF55" s="3"/>
      <c r="MG55" s="3"/>
      <c r="MH55" s="3"/>
      <c r="MI55" s="3"/>
      <c r="MJ55" s="3"/>
      <c r="MK55" s="3"/>
      <c r="ML55" s="3"/>
      <c r="MM55" s="3"/>
      <c r="MN55" s="3"/>
      <c r="MO55" s="3"/>
      <c r="MP55" s="3"/>
      <c r="MQ55" s="3"/>
      <c r="MR55" s="3"/>
      <c r="MS55" s="3"/>
      <c r="MT55" s="3"/>
      <c r="MU55" s="3"/>
      <c r="MV55" s="3"/>
      <c r="MW55" s="3"/>
      <c r="MX55" s="3"/>
      <c r="MY55" s="3"/>
      <c r="MZ55" s="3"/>
      <c r="NA55" s="3"/>
      <c r="NB55" s="3"/>
      <c r="NC55" s="3"/>
      <c r="ND55" s="3"/>
      <c r="NE55" s="3"/>
      <c r="NF55" s="3"/>
      <c r="NG55" s="3"/>
      <c r="NH55" s="3"/>
      <c r="NI55" s="3"/>
      <c r="NJ55" s="3"/>
      <c r="NK55" s="3"/>
      <c r="NL55" s="3"/>
      <c r="NM55" s="3"/>
      <c r="NN55" s="3"/>
      <c r="NO55" s="3"/>
      <c r="NP55" s="3"/>
      <c r="NQ55" s="3"/>
      <c r="NR55" s="3"/>
      <c r="NS55" s="3"/>
      <c r="NT55" s="3"/>
      <c r="NU55" s="3"/>
      <c r="NV55" s="3"/>
      <c r="NW55" s="3"/>
      <c r="NX55" s="3"/>
      <c r="NY55" s="3"/>
      <c r="NZ55" s="3"/>
      <c r="OA55" s="3"/>
      <c r="OB55" s="3"/>
      <c r="OC55" s="3"/>
      <c r="OD55" s="3"/>
      <c r="OE55" s="3"/>
      <c r="OF55" s="3"/>
      <c r="OG55" s="3"/>
      <c r="OH55" s="3"/>
      <c r="OI55" s="3"/>
      <c r="OJ55" s="3"/>
      <c r="OK55" s="3"/>
      <c r="OL55" s="3"/>
      <c r="OM55" s="3"/>
      <c r="ON55" s="3"/>
      <c r="OO55" s="3"/>
      <c r="OP55" s="3"/>
      <c r="OQ55" s="3"/>
      <c r="OR55" s="3"/>
      <c r="OS55" s="3"/>
      <c r="OT55" s="3"/>
      <c r="OU55" s="3"/>
      <c r="OV55" s="3"/>
      <c r="OW55" s="3"/>
      <c r="OX55" s="3"/>
      <c r="OY55" s="3"/>
      <c r="OZ55" s="3"/>
      <c r="PA55" s="3"/>
      <c r="PB55" s="3"/>
      <c r="PC55" s="3"/>
      <c r="PD55" s="3"/>
      <c r="PE55" s="3"/>
      <c r="PF55" s="3"/>
      <c r="PG55" s="3"/>
      <c r="PH55" s="3"/>
      <c r="PI55" s="3"/>
      <c r="PJ55" s="3"/>
      <c r="PK55" s="3"/>
      <c r="PL55" s="3"/>
      <c r="PM55" s="3"/>
      <c r="PN55" s="3"/>
      <c r="PO55" s="3"/>
      <c r="PP55" s="3"/>
      <c r="PQ55" s="3"/>
      <c r="PR55" s="3"/>
      <c r="PS55" s="3"/>
      <c r="PT55" s="3"/>
      <c r="PU55" s="3"/>
      <c r="PV55" s="3"/>
      <c r="PW55" s="3"/>
      <c r="PX55" s="3"/>
      <c r="PY55" s="3"/>
      <c r="PZ55" s="3"/>
      <c r="QA55" s="3"/>
      <c r="QB55" s="3"/>
      <c r="QC55" s="3"/>
      <c r="QD55" s="3"/>
      <c r="QE55" s="3"/>
      <c r="QF55" s="3"/>
      <c r="QG55" s="3"/>
      <c r="QH55" s="3"/>
      <c r="QI55" s="3"/>
      <c r="QJ55" s="3"/>
      <c r="QK55" s="3"/>
      <c r="QL55" s="3"/>
      <c r="QM55" s="3"/>
      <c r="QN55" s="3"/>
      <c r="QO55" s="3"/>
      <c r="QP55" s="3"/>
      <c r="QQ55" s="3"/>
      <c r="QR55" s="3"/>
      <c r="QS55" s="3"/>
      <c r="QT55" s="3"/>
      <c r="QU55" s="3"/>
      <c r="QV55" s="3"/>
      <c r="QW55" s="3"/>
      <c r="QX55" s="3"/>
      <c r="QY55" s="3"/>
      <c r="QZ55" s="3"/>
      <c r="RA55" s="3"/>
      <c r="RB55" s="3"/>
      <c r="RC55" s="3"/>
      <c r="RD55" s="3"/>
      <c r="RE55" s="3"/>
      <c r="RF55" s="3"/>
      <c r="RG55" s="3"/>
      <c r="RH55" s="3"/>
      <c r="RI55" s="3"/>
      <c r="RJ55" s="3"/>
      <c r="RK55" s="3"/>
      <c r="RL55" s="3"/>
      <c r="RM55" s="3"/>
      <c r="RN55" s="3"/>
      <c r="RO55" s="3"/>
      <c r="RP55" s="3"/>
      <c r="RQ55" s="3"/>
      <c r="RR55" s="3"/>
      <c r="RS55" s="3"/>
      <c r="RT55" s="3"/>
      <c r="RU55" s="3"/>
      <c r="RV55" s="3"/>
      <c r="RW55" s="3"/>
      <c r="RX55" s="3"/>
      <c r="RY55" s="3"/>
      <c r="RZ55" s="3"/>
      <c r="SA55" s="3"/>
      <c r="SB55" s="3"/>
      <c r="SC55" s="3"/>
      <c r="SD55" s="3"/>
      <c r="SE55" s="3"/>
      <c r="SF55" s="3"/>
      <c r="SG55" s="3"/>
      <c r="SH55" s="3"/>
      <c r="SI55" s="3"/>
      <c r="SJ55" s="3"/>
      <c r="SK55" s="3"/>
      <c r="SL55" s="3"/>
      <c r="SM55" s="3"/>
      <c r="SN55" s="3"/>
      <c r="SO55" s="3"/>
      <c r="SP55" s="3"/>
      <c r="SQ55" s="3"/>
      <c r="SR55" s="3"/>
      <c r="SS55" s="3"/>
      <c r="ST55" s="3"/>
      <c r="SU55" s="3"/>
      <c r="SV55" s="3"/>
      <c r="SW55" s="3"/>
      <c r="SX55" s="3"/>
      <c r="SY55" s="3"/>
      <c r="SZ55" s="3"/>
      <c r="TA55" s="3"/>
      <c r="TB55" s="3"/>
      <c r="TC55" s="3"/>
      <c r="TD55" s="3"/>
      <c r="TE55" s="3"/>
      <c r="TF55" s="3"/>
      <c r="TG55" s="3"/>
      <c r="TH55" s="3"/>
      <c r="TI55" s="3"/>
      <c r="TJ55" s="3"/>
      <c r="TK55" s="3"/>
      <c r="TL55" s="3"/>
      <c r="TM55" s="3"/>
      <c r="TN55" s="3"/>
      <c r="TO55" s="3"/>
      <c r="TP55" s="3"/>
      <c r="TQ55" s="3"/>
      <c r="TR55" s="3"/>
      <c r="TS55" s="3"/>
      <c r="TT55" s="3"/>
      <c r="TU55" s="3"/>
      <c r="TV55" s="3"/>
      <c r="TW55" s="3"/>
      <c r="TX55" s="3"/>
      <c r="TY55" s="3"/>
      <c r="TZ55" s="3"/>
      <c r="UA55" s="3"/>
      <c r="UB55" s="3"/>
      <c r="UC55" s="3"/>
      <c r="UD55" s="3"/>
      <c r="UE55" s="3"/>
      <c r="UF55" s="3"/>
      <c r="UG55" s="3"/>
      <c r="UH55" s="3"/>
      <c r="UI55" s="3"/>
      <c r="UJ55" s="3"/>
      <c r="UK55" s="3"/>
      <c r="UL55" s="3"/>
      <c r="UM55" s="3"/>
      <c r="UN55" s="3"/>
      <c r="UO55" s="3"/>
      <c r="UP55" s="3"/>
      <c r="UQ55" s="3"/>
      <c r="UR55" s="3"/>
      <c r="US55" s="3"/>
      <c r="UT55" s="3"/>
      <c r="UU55" s="3"/>
      <c r="UV55" s="3"/>
      <c r="UW55" s="3"/>
      <c r="UX55" s="3"/>
      <c r="UY55" s="3"/>
      <c r="UZ55" s="3"/>
      <c r="VA55" s="3"/>
      <c r="VB55" s="3"/>
      <c r="VC55" s="3"/>
      <c r="VD55" s="3"/>
      <c r="VE55" s="3"/>
      <c r="VF55" s="3"/>
      <c r="VG55" s="3"/>
      <c r="VH55" s="3"/>
      <c r="VI55" s="3"/>
      <c r="VJ55" s="3"/>
      <c r="VK55" s="3"/>
      <c r="VL55" s="3"/>
      <c r="VM55" s="3"/>
      <c r="VN55" s="3"/>
      <c r="VO55" s="3"/>
      <c r="VP55" s="3"/>
      <c r="VQ55" s="3"/>
      <c r="VR55" s="3"/>
      <c r="VS55" s="3"/>
      <c r="VT55" s="3"/>
      <c r="VU55" s="3"/>
      <c r="VV55" s="3"/>
      <c r="VW55" s="3"/>
      <c r="VX55" s="3"/>
      <c r="VY55" s="3"/>
      <c r="VZ55" s="3"/>
      <c r="WA55" s="3"/>
      <c r="WB55" s="3"/>
      <c r="WC55" s="3"/>
      <c r="WD55" s="3"/>
      <c r="WE55" s="3"/>
      <c r="WF55" s="3"/>
      <c r="WG55" s="3"/>
      <c r="WH55" s="3"/>
      <c r="WI55" s="3"/>
      <c r="WJ55" s="3"/>
      <c r="WK55" s="3"/>
      <c r="WL55" s="3"/>
      <c r="WM55" s="3"/>
      <c r="WN55" s="3"/>
      <c r="WO55" s="3"/>
      <c r="WP55" s="3"/>
      <c r="WQ55" s="3"/>
      <c r="WR55" s="3"/>
      <c r="WS55" s="3"/>
      <c r="WT55" s="3"/>
      <c r="WU55" s="3"/>
      <c r="WV55" s="3"/>
      <c r="WW55" s="3"/>
      <c r="WX55" s="3"/>
      <c r="WY55" s="3"/>
      <c r="WZ55" s="3"/>
      <c r="XA55" s="3"/>
      <c r="XB55" s="3"/>
      <c r="XC55" s="3"/>
      <c r="XD55" s="3"/>
      <c r="XE55" s="3"/>
      <c r="XF55" s="3"/>
      <c r="XG55" s="3"/>
      <c r="XH55" s="3"/>
      <c r="XI55" s="3"/>
      <c r="XJ55" s="3"/>
      <c r="XK55" s="3"/>
    </row>
    <row r="56" spans="2:635" ht="6.75" hidden="1" customHeight="1" x14ac:dyDescent="0.2"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KS56" s="3"/>
      <c r="KT56" s="3"/>
      <c r="KU56" s="3"/>
      <c r="KV56" s="3"/>
      <c r="KW56" s="3"/>
      <c r="KX56" s="3"/>
      <c r="KY56" s="3"/>
      <c r="KZ56" s="3"/>
      <c r="LA56" s="3"/>
      <c r="LB56" s="3"/>
      <c r="LC56" s="3"/>
      <c r="LD56" s="3"/>
      <c r="LE56" s="3"/>
      <c r="LF56" s="3"/>
      <c r="LG56" s="3"/>
      <c r="LH56" s="3"/>
      <c r="LI56" s="3"/>
      <c r="LJ56" s="3"/>
      <c r="LK56" s="3"/>
      <c r="LL56" s="3"/>
      <c r="LM56" s="3"/>
      <c r="LN56" s="3"/>
      <c r="LO56" s="3"/>
      <c r="LP56" s="3"/>
      <c r="LQ56" s="3"/>
      <c r="LR56" s="3"/>
      <c r="LS56" s="3"/>
      <c r="LT56" s="3"/>
      <c r="LU56" s="3"/>
      <c r="LV56" s="3"/>
      <c r="LW56" s="3"/>
      <c r="LX56" s="3"/>
      <c r="LY56" s="3"/>
      <c r="LZ56" s="3"/>
      <c r="MA56" s="3"/>
      <c r="MB56" s="3"/>
      <c r="MC56" s="3"/>
      <c r="MD56" s="3"/>
      <c r="ME56" s="3"/>
      <c r="MF56" s="3"/>
      <c r="MG56" s="3"/>
      <c r="MH56" s="3"/>
      <c r="MI56" s="3"/>
      <c r="MJ56" s="3"/>
      <c r="MK56" s="3"/>
      <c r="ML56" s="3"/>
      <c r="MM56" s="3"/>
      <c r="MN56" s="3"/>
      <c r="MO56" s="3"/>
      <c r="MP56" s="3"/>
      <c r="MQ56" s="3"/>
      <c r="MR56" s="3"/>
      <c r="MS56" s="3"/>
      <c r="MT56" s="3"/>
      <c r="MU56" s="3"/>
      <c r="MV56" s="3"/>
      <c r="MW56" s="3"/>
      <c r="MX56" s="3"/>
      <c r="MY56" s="3"/>
      <c r="MZ56" s="3"/>
      <c r="NA56" s="3"/>
      <c r="NB56" s="3"/>
      <c r="NC56" s="3"/>
      <c r="ND56" s="3"/>
      <c r="NE56" s="3"/>
      <c r="NF56" s="3"/>
      <c r="NG56" s="3"/>
      <c r="NH56" s="3"/>
      <c r="NI56" s="3"/>
      <c r="NJ56" s="3"/>
      <c r="NK56" s="3"/>
      <c r="NL56" s="3"/>
      <c r="NM56" s="3"/>
      <c r="NN56" s="3"/>
      <c r="NO56" s="3"/>
      <c r="NP56" s="3"/>
      <c r="NQ56" s="3"/>
      <c r="NR56" s="3"/>
      <c r="NS56" s="3"/>
      <c r="NT56" s="3"/>
      <c r="NU56" s="3"/>
      <c r="NV56" s="3"/>
      <c r="NW56" s="3"/>
      <c r="NX56" s="3"/>
      <c r="NY56" s="3"/>
      <c r="NZ56" s="3"/>
      <c r="OA56" s="3"/>
      <c r="OB56" s="3"/>
      <c r="OC56" s="3"/>
      <c r="OD56" s="3"/>
      <c r="OE56" s="3"/>
      <c r="OF56" s="3"/>
      <c r="OG56" s="3"/>
      <c r="OH56" s="3"/>
      <c r="OI56" s="3"/>
      <c r="OJ56" s="3"/>
      <c r="OK56" s="3"/>
      <c r="OL56" s="3"/>
      <c r="OM56" s="3"/>
      <c r="ON56" s="3"/>
      <c r="OO56" s="3"/>
      <c r="OP56" s="3"/>
      <c r="OQ56" s="3"/>
      <c r="OR56" s="3"/>
      <c r="OS56" s="3"/>
      <c r="OT56" s="3"/>
      <c r="OU56" s="3"/>
      <c r="OV56" s="3"/>
      <c r="OW56" s="3"/>
      <c r="OX56" s="3"/>
      <c r="OY56" s="3"/>
      <c r="OZ56" s="3"/>
      <c r="PA56" s="3"/>
      <c r="PB56" s="3"/>
      <c r="PC56" s="3"/>
      <c r="PD56" s="3"/>
      <c r="PE56" s="3"/>
      <c r="PF56" s="3"/>
      <c r="PG56" s="3"/>
      <c r="PH56" s="3"/>
      <c r="PI56" s="3"/>
      <c r="PJ56" s="3"/>
      <c r="PK56" s="3"/>
      <c r="PL56" s="3"/>
      <c r="PM56" s="3"/>
      <c r="PN56" s="3"/>
      <c r="PO56" s="3"/>
      <c r="PP56" s="3"/>
      <c r="PQ56" s="3"/>
      <c r="PR56" s="3"/>
      <c r="PS56" s="3"/>
      <c r="PT56" s="3"/>
      <c r="PU56" s="3"/>
      <c r="PV56" s="3"/>
      <c r="PW56" s="3"/>
      <c r="PX56" s="3"/>
      <c r="PY56" s="3"/>
      <c r="PZ56" s="3"/>
      <c r="QA56" s="3"/>
      <c r="QB56" s="3"/>
      <c r="QC56" s="3"/>
      <c r="QD56" s="3"/>
      <c r="QE56" s="3"/>
      <c r="QF56" s="3"/>
      <c r="QG56" s="3"/>
      <c r="QH56" s="3"/>
      <c r="QI56" s="3"/>
      <c r="QJ56" s="3"/>
      <c r="QK56" s="3"/>
      <c r="QL56" s="3"/>
      <c r="QM56" s="3"/>
      <c r="QN56" s="3"/>
      <c r="QO56" s="3"/>
      <c r="QP56" s="3"/>
      <c r="QQ56" s="3"/>
      <c r="QR56" s="3"/>
      <c r="QS56" s="3"/>
      <c r="QT56" s="3"/>
      <c r="QU56" s="3"/>
      <c r="QV56" s="3"/>
      <c r="QW56" s="3"/>
      <c r="QX56" s="3"/>
      <c r="QY56" s="3"/>
      <c r="QZ56" s="3"/>
      <c r="RA56" s="3"/>
      <c r="RB56" s="3"/>
      <c r="RC56" s="3"/>
      <c r="RD56" s="3"/>
      <c r="RE56" s="3"/>
      <c r="RF56" s="3"/>
      <c r="RG56" s="3"/>
      <c r="RH56" s="3"/>
      <c r="RI56" s="3"/>
      <c r="RJ56" s="3"/>
      <c r="RK56" s="3"/>
      <c r="RL56" s="3"/>
      <c r="RM56" s="3"/>
      <c r="RN56" s="3"/>
      <c r="RO56" s="3"/>
      <c r="RP56" s="3"/>
      <c r="RQ56" s="3"/>
      <c r="RR56" s="3"/>
      <c r="RS56" s="3"/>
      <c r="RT56" s="3"/>
      <c r="RU56" s="3"/>
      <c r="RV56" s="3"/>
      <c r="RW56" s="3"/>
      <c r="RX56" s="3"/>
      <c r="RY56" s="3"/>
      <c r="RZ56" s="3"/>
      <c r="SA56" s="3"/>
      <c r="SB56" s="3"/>
      <c r="SC56" s="3"/>
      <c r="SD56" s="3"/>
      <c r="SE56" s="3"/>
      <c r="SF56" s="3"/>
      <c r="SG56" s="3"/>
      <c r="SH56" s="3"/>
      <c r="SI56" s="3"/>
      <c r="SJ56" s="3"/>
      <c r="SK56" s="3"/>
      <c r="SL56" s="3"/>
      <c r="SM56" s="3"/>
      <c r="SN56" s="3"/>
      <c r="SO56" s="3"/>
      <c r="SP56" s="3"/>
      <c r="SQ56" s="3"/>
      <c r="SR56" s="3"/>
      <c r="SS56" s="3"/>
      <c r="ST56" s="3"/>
      <c r="SU56" s="3"/>
      <c r="SV56" s="3"/>
      <c r="SW56" s="3"/>
      <c r="SX56" s="3"/>
      <c r="SY56" s="3"/>
      <c r="SZ56" s="3"/>
      <c r="TA56" s="3"/>
      <c r="TB56" s="3"/>
      <c r="TC56" s="3"/>
      <c r="TD56" s="3"/>
      <c r="TE56" s="3"/>
      <c r="TF56" s="3"/>
      <c r="TG56" s="3"/>
      <c r="TH56" s="3"/>
      <c r="TI56" s="3"/>
      <c r="TJ56" s="3"/>
      <c r="TK56" s="3"/>
      <c r="TL56" s="3"/>
      <c r="TM56" s="3"/>
      <c r="TN56" s="3"/>
      <c r="TO56" s="3"/>
      <c r="TP56" s="3"/>
      <c r="TQ56" s="3"/>
      <c r="TR56" s="3"/>
      <c r="TS56" s="3"/>
      <c r="TT56" s="3"/>
      <c r="TU56" s="3"/>
      <c r="TV56" s="3"/>
      <c r="TW56" s="3"/>
      <c r="TX56" s="3"/>
      <c r="TY56" s="3"/>
      <c r="TZ56" s="3"/>
      <c r="UA56" s="3"/>
      <c r="UB56" s="3"/>
      <c r="UC56" s="3"/>
      <c r="UD56" s="3"/>
      <c r="UE56" s="3"/>
      <c r="UF56" s="3"/>
      <c r="UG56" s="3"/>
      <c r="UH56" s="3"/>
      <c r="UI56" s="3"/>
      <c r="UJ56" s="3"/>
      <c r="UK56" s="3"/>
      <c r="UL56" s="3"/>
      <c r="UM56" s="3"/>
      <c r="UN56" s="3"/>
      <c r="UO56" s="3"/>
      <c r="UP56" s="3"/>
      <c r="UQ56" s="3"/>
      <c r="UR56" s="3"/>
      <c r="US56" s="3"/>
      <c r="UT56" s="3"/>
      <c r="UU56" s="3"/>
      <c r="UV56" s="3"/>
      <c r="UW56" s="3"/>
      <c r="UX56" s="3"/>
      <c r="UY56" s="3"/>
      <c r="UZ56" s="3"/>
      <c r="VA56" s="3"/>
      <c r="VB56" s="3"/>
      <c r="VC56" s="3"/>
      <c r="VD56" s="3"/>
      <c r="VE56" s="3"/>
      <c r="VF56" s="3"/>
      <c r="VG56" s="3"/>
      <c r="VH56" s="3"/>
      <c r="VI56" s="3"/>
      <c r="VJ56" s="3"/>
      <c r="VK56" s="3"/>
      <c r="VL56" s="3"/>
      <c r="VM56" s="3"/>
      <c r="VN56" s="3"/>
      <c r="VO56" s="3"/>
      <c r="VP56" s="3"/>
      <c r="VQ56" s="3"/>
      <c r="VR56" s="3"/>
      <c r="VS56" s="3"/>
      <c r="VT56" s="3"/>
      <c r="VU56" s="3"/>
      <c r="VV56" s="3"/>
      <c r="VW56" s="3"/>
      <c r="VX56" s="3"/>
      <c r="VY56" s="3"/>
      <c r="VZ56" s="3"/>
      <c r="WA56" s="3"/>
      <c r="WB56" s="3"/>
      <c r="WC56" s="3"/>
      <c r="WD56" s="3"/>
      <c r="WE56" s="3"/>
      <c r="WF56" s="3"/>
      <c r="WG56" s="3"/>
      <c r="WH56" s="3"/>
      <c r="WI56" s="3"/>
      <c r="WJ56" s="3"/>
      <c r="WK56" s="3"/>
      <c r="WL56" s="3"/>
      <c r="WM56" s="3"/>
      <c r="WN56" s="3"/>
      <c r="WO56" s="3"/>
      <c r="WP56" s="3"/>
      <c r="WQ56" s="3"/>
      <c r="WR56" s="3"/>
      <c r="WS56" s="3"/>
      <c r="WT56" s="3"/>
      <c r="WU56" s="3"/>
      <c r="WV56" s="3"/>
      <c r="WW56" s="3"/>
      <c r="WX56" s="3"/>
      <c r="WY56" s="3"/>
      <c r="WZ56" s="3"/>
      <c r="XA56" s="3"/>
      <c r="XB56" s="3"/>
      <c r="XC56" s="3"/>
      <c r="XD56" s="3"/>
      <c r="XE56" s="3"/>
      <c r="XF56" s="3"/>
      <c r="XG56" s="3"/>
      <c r="XH56" s="3"/>
      <c r="XI56" s="3"/>
      <c r="XJ56" s="3"/>
      <c r="XK56" s="3"/>
    </row>
    <row r="57" spans="2:635" ht="81" customHeight="1" x14ac:dyDescent="0.2">
      <c r="JC57" s="3"/>
      <c r="JD57" s="3"/>
      <c r="JE57" s="3"/>
      <c r="JF57" s="3"/>
      <c r="JG57" s="3"/>
      <c r="JH57" s="3"/>
      <c r="JI57" s="3"/>
      <c r="JJ57" s="3"/>
      <c r="JK57" s="3"/>
      <c r="JL57" s="3"/>
      <c r="JM57" s="3"/>
      <c r="JN57" s="3"/>
      <c r="JO57" s="3"/>
      <c r="JP57" s="3"/>
      <c r="JQ57" s="3"/>
      <c r="JR57" s="3"/>
      <c r="KS57" s="3"/>
      <c r="KT57" s="3"/>
      <c r="KU57" s="3"/>
      <c r="KV57" s="3"/>
      <c r="KW57" s="3"/>
      <c r="KX57" s="3"/>
      <c r="KY57" s="3"/>
      <c r="KZ57" s="3"/>
      <c r="LA57" s="3"/>
      <c r="LB57" s="3"/>
      <c r="LC57" s="3"/>
      <c r="LD57" s="3"/>
      <c r="LE57" s="3"/>
      <c r="LF57" s="3"/>
      <c r="LG57" s="3"/>
      <c r="LH57" s="3"/>
      <c r="LI57" s="3"/>
      <c r="LJ57" s="3"/>
      <c r="LK57" s="3"/>
      <c r="LL57" s="3"/>
      <c r="LM57" s="3"/>
      <c r="LN57" s="3"/>
      <c r="LO57" s="3"/>
      <c r="LP57" s="3"/>
      <c r="LQ57" s="3"/>
      <c r="LR57" s="3"/>
      <c r="LS57" s="3"/>
      <c r="LT57" s="3"/>
      <c r="LU57" s="3"/>
      <c r="LV57" s="3"/>
      <c r="LW57" s="3"/>
      <c r="LX57" s="3"/>
      <c r="LY57" s="3"/>
      <c r="LZ57" s="3"/>
      <c r="MA57" s="3"/>
      <c r="MB57" s="3"/>
      <c r="MC57" s="3"/>
      <c r="MD57" s="3"/>
      <c r="ME57" s="3"/>
      <c r="MF57" s="3"/>
      <c r="MG57" s="3"/>
      <c r="MH57" s="3"/>
      <c r="MI57" s="3"/>
      <c r="MJ57" s="3"/>
      <c r="MK57" s="3"/>
      <c r="ML57" s="3"/>
      <c r="MM57" s="3"/>
      <c r="MN57" s="3"/>
      <c r="MO57" s="3"/>
      <c r="MP57" s="3"/>
      <c r="MQ57" s="3"/>
      <c r="MR57" s="3"/>
      <c r="MS57" s="3"/>
      <c r="MT57" s="3"/>
      <c r="MU57" s="3"/>
      <c r="MV57" s="3"/>
      <c r="MW57" s="3"/>
      <c r="MX57" s="3"/>
      <c r="MY57" s="3"/>
      <c r="MZ57" s="3"/>
      <c r="NA57" s="3"/>
      <c r="NB57" s="3"/>
      <c r="NC57" s="3"/>
      <c r="ND57" s="3"/>
      <c r="NE57" s="3"/>
      <c r="NF57" s="3"/>
      <c r="NG57" s="3"/>
      <c r="NH57" s="3"/>
      <c r="NI57" s="3"/>
      <c r="NJ57" s="3"/>
      <c r="NK57" s="3"/>
      <c r="NL57" s="3"/>
      <c r="NM57" s="3"/>
      <c r="NN57" s="3"/>
      <c r="NO57" s="3"/>
      <c r="NP57" s="3"/>
      <c r="NQ57" s="3"/>
      <c r="NR57" s="3"/>
      <c r="NS57" s="3"/>
      <c r="NT57" s="3"/>
      <c r="NU57" s="3"/>
      <c r="NV57" s="3"/>
      <c r="NW57" s="3"/>
      <c r="NX57" s="3"/>
      <c r="NY57" s="3"/>
      <c r="NZ57" s="3"/>
      <c r="OA57" s="3"/>
      <c r="OB57" s="3"/>
      <c r="OC57" s="3"/>
      <c r="OD57" s="3"/>
      <c r="OE57" s="3"/>
      <c r="OF57" s="3"/>
      <c r="OG57" s="3"/>
      <c r="OH57" s="3"/>
      <c r="OI57" s="3"/>
      <c r="OJ57" s="3"/>
      <c r="OK57" s="3"/>
      <c r="OL57" s="3"/>
      <c r="OM57" s="3"/>
      <c r="ON57" s="3"/>
      <c r="OO57" s="3"/>
      <c r="OP57" s="3"/>
      <c r="OQ57" s="3"/>
      <c r="OR57" s="3"/>
      <c r="OS57" s="3"/>
      <c r="OT57" s="3"/>
      <c r="OU57" s="3"/>
      <c r="OV57" s="3"/>
      <c r="OW57" s="3"/>
      <c r="OX57" s="3"/>
      <c r="OY57" s="3"/>
      <c r="OZ57" s="3"/>
      <c r="PA57" s="3"/>
      <c r="PB57" s="3"/>
      <c r="PC57" s="3"/>
      <c r="PD57" s="3"/>
      <c r="PE57" s="3"/>
      <c r="PF57" s="3"/>
      <c r="PG57" s="3"/>
      <c r="PH57" s="3"/>
      <c r="PI57" s="3"/>
      <c r="PJ57" s="3"/>
      <c r="PK57" s="3"/>
      <c r="PL57" s="3"/>
      <c r="PM57" s="3"/>
      <c r="PN57" s="3"/>
      <c r="PO57" s="3"/>
      <c r="PP57" s="3"/>
      <c r="PQ57" s="3"/>
      <c r="PR57" s="3"/>
      <c r="PS57" s="3"/>
      <c r="PT57" s="3"/>
      <c r="PU57" s="3"/>
      <c r="PV57" s="3"/>
      <c r="PW57" s="3"/>
      <c r="PX57" s="3"/>
      <c r="PY57" s="3"/>
      <c r="PZ57" s="3"/>
      <c r="QA57" s="3"/>
      <c r="QB57" s="3"/>
      <c r="QC57" s="3"/>
      <c r="QD57" s="3"/>
      <c r="QE57" s="3"/>
      <c r="QF57" s="3"/>
      <c r="QG57" s="3"/>
      <c r="QH57" s="3"/>
      <c r="QI57" s="3"/>
      <c r="QJ57" s="3"/>
      <c r="QK57" s="3"/>
      <c r="QL57" s="3"/>
      <c r="QM57" s="3"/>
      <c r="QN57" s="3"/>
      <c r="QO57" s="3"/>
      <c r="QP57" s="3"/>
      <c r="QQ57" s="3"/>
      <c r="QR57" s="3"/>
      <c r="QS57" s="3"/>
      <c r="QT57" s="3"/>
      <c r="QU57" s="3"/>
      <c r="QV57" s="3"/>
      <c r="QW57" s="3"/>
      <c r="QX57" s="3"/>
      <c r="QY57" s="3"/>
      <c r="QZ57" s="3"/>
      <c r="RA57" s="3"/>
      <c r="RB57" s="3"/>
      <c r="RC57" s="3"/>
      <c r="RD57" s="3"/>
      <c r="RE57" s="3"/>
      <c r="RF57" s="3"/>
      <c r="RG57" s="3"/>
      <c r="RH57" s="3"/>
      <c r="RI57" s="3"/>
      <c r="RJ57" s="3"/>
      <c r="RK57" s="3"/>
      <c r="RL57" s="3"/>
      <c r="RM57" s="3"/>
      <c r="RN57" s="3"/>
      <c r="RO57" s="3"/>
      <c r="RP57" s="3"/>
      <c r="RQ57" s="3"/>
      <c r="RR57" s="3"/>
      <c r="RS57" s="3"/>
      <c r="RT57" s="3"/>
      <c r="RU57" s="3"/>
      <c r="RV57" s="3"/>
      <c r="RW57" s="3"/>
      <c r="RX57" s="3"/>
      <c r="RY57" s="3"/>
      <c r="RZ57" s="3"/>
      <c r="SA57" s="3"/>
      <c r="SB57" s="3"/>
      <c r="SC57" s="3"/>
      <c r="SD57" s="3"/>
      <c r="SE57" s="3"/>
      <c r="SF57" s="3"/>
      <c r="SG57" s="3"/>
      <c r="SH57" s="3"/>
      <c r="SI57" s="3"/>
      <c r="SJ57" s="3"/>
      <c r="SK57" s="3"/>
      <c r="SL57" s="3"/>
      <c r="SM57" s="3"/>
      <c r="SN57" s="3"/>
      <c r="SO57" s="3"/>
      <c r="SP57" s="3"/>
      <c r="SQ57" s="3"/>
      <c r="SR57" s="3"/>
      <c r="SS57" s="3"/>
      <c r="ST57" s="3"/>
      <c r="SU57" s="3"/>
      <c r="SV57" s="3"/>
      <c r="SW57" s="3"/>
      <c r="SX57" s="3"/>
      <c r="SY57" s="3"/>
      <c r="SZ57" s="3"/>
      <c r="TA57" s="3"/>
      <c r="TB57" s="3"/>
      <c r="TC57" s="3"/>
      <c r="TD57" s="3"/>
      <c r="TE57" s="3"/>
      <c r="TF57" s="3"/>
      <c r="TG57" s="3"/>
      <c r="TH57" s="3"/>
      <c r="TI57" s="3"/>
      <c r="TJ57" s="3"/>
      <c r="TK57" s="3"/>
      <c r="TL57" s="3"/>
      <c r="TM57" s="3"/>
      <c r="TN57" s="3"/>
      <c r="TO57" s="3"/>
      <c r="TP57" s="3"/>
      <c r="TQ57" s="3"/>
      <c r="TR57" s="3"/>
      <c r="TS57" s="3"/>
      <c r="TT57" s="3"/>
      <c r="TU57" s="3"/>
      <c r="TV57" s="3"/>
      <c r="TW57" s="3"/>
      <c r="TX57" s="3"/>
      <c r="TY57" s="3"/>
      <c r="TZ57" s="3"/>
      <c r="UA57" s="3"/>
      <c r="UB57" s="3"/>
      <c r="UC57" s="3"/>
      <c r="UD57" s="3"/>
      <c r="UE57" s="3"/>
      <c r="UF57" s="3"/>
      <c r="UG57" s="3"/>
      <c r="UH57" s="3"/>
      <c r="UI57" s="3"/>
      <c r="UJ57" s="3"/>
      <c r="UK57" s="3"/>
      <c r="UL57" s="3"/>
      <c r="UM57" s="3"/>
      <c r="UN57" s="3"/>
      <c r="UO57" s="3"/>
      <c r="UP57" s="3"/>
      <c r="UQ57" s="3"/>
      <c r="UR57" s="3"/>
      <c r="US57" s="3"/>
      <c r="UT57" s="3"/>
      <c r="UU57" s="3"/>
      <c r="UV57" s="3"/>
      <c r="UW57" s="3"/>
      <c r="UX57" s="3"/>
      <c r="UY57" s="3"/>
      <c r="UZ57" s="3"/>
      <c r="VA57" s="3"/>
      <c r="VB57" s="3"/>
      <c r="VC57" s="3"/>
      <c r="VD57" s="3"/>
      <c r="VE57" s="3"/>
      <c r="VF57" s="3"/>
      <c r="VG57" s="3"/>
      <c r="VH57" s="3"/>
      <c r="VI57" s="3"/>
      <c r="VJ57" s="3"/>
      <c r="VK57" s="3"/>
      <c r="VL57" s="3"/>
      <c r="VM57" s="3"/>
      <c r="VN57" s="3"/>
      <c r="VO57" s="3"/>
      <c r="VP57" s="3"/>
      <c r="VQ57" s="3"/>
      <c r="VR57" s="3"/>
      <c r="VS57" s="3"/>
      <c r="VT57" s="3"/>
      <c r="VU57" s="3"/>
      <c r="VV57" s="3"/>
      <c r="VW57" s="3"/>
      <c r="VX57" s="3"/>
      <c r="VY57" s="3"/>
      <c r="VZ57" s="3"/>
      <c r="WA57" s="3"/>
      <c r="WB57" s="3"/>
      <c r="WC57" s="3"/>
      <c r="WD57" s="3"/>
      <c r="WE57" s="3"/>
      <c r="WF57" s="3"/>
      <c r="WG57" s="3"/>
      <c r="WH57" s="3"/>
      <c r="WI57" s="3"/>
      <c r="WJ57" s="3"/>
      <c r="WK57" s="3"/>
      <c r="WL57" s="3"/>
      <c r="WM57" s="3"/>
      <c r="WN57" s="3"/>
      <c r="WO57" s="3"/>
      <c r="WP57" s="3"/>
      <c r="WQ57" s="3"/>
      <c r="WR57" s="3"/>
      <c r="WS57" s="3"/>
      <c r="WT57" s="3"/>
      <c r="WU57" s="3"/>
      <c r="WV57" s="3"/>
      <c r="WW57" s="3"/>
      <c r="WX57" s="3"/>
      <c r="WY57" s="3"/>
      <c r="WZ57" s="3"/>
      <c r="XA57" s="3"/>
      <c r="XB57" s="3"/>
      <c r="XC57" s="3"/>
      <c r="XD57" s="3"/>
      <c r="XE57" s="3"/>
      <c r="XF57" s="3"/>
      <c r="XG57" s="3"/>
      <c r="XH57" s="3"/>
      <c r="XI57" s="3"/>
      <c r="XJ57" s="3"/>
      <c r="XK57" s="3"/>
    </row>
    <row r="58" spans="2:635" ht="51.75" customHeight="1" x14ac:dyDescent="0.2">
      <c r="JC58" s="3"/>
      <c r="JD58" s="3"/>
      <c r="JE58" s="3"/>
      <c r="JF58" s="3"/>
      <c r="JG58" s="3"/>
      <c r="JH58" s="3"/>
      <c r="JI58" s="3"/>
      <c r="JJ58" s="3"/>
      <c r="JK58" s="3"/>
      <c r="JL58" s="3"/>
      <c r="JM58" s="3"/>
      <c r="JN58" s="3"/>
      <c r="JO58" s="3"/>
      <c r="JP58" s="3"/>
      <c r="JQ58" s="3"/>
      <c r="JR58" s="3"/>
      <c r="KS58" s="3"/>
      <c r="KT58" s="3"/>
      <c r="KU58" s="3"/>
      <c r="KV58" s="3"/>
      <c r="KW58" s="3"/>
      <c r="KX58" s="3"/>
      <c r="KY58" s="3"/>
      <c r="KZ58" s="3"/>
      <c r="LA58" s="3"/>
      <c r="LB58" s="3"/>
      <c r="LC58" s="3"/>
      <c r="LD58" s="3"/>
      <c r="LE58" s="3"/>
      <c r="LF58" s="3"/>
      <c r="LG58" s="3"/>
      <c r="LH58" s="3"/>
      <c r="LI58" s="3"/>
      <c r="LJ58" s="3"/>
      <c r="LK58" s="3"/>
      <c r="LL58" s="3"/>
      <c r="LM58" s="3"/>
      <c r="LN58" s="3"/>
      <c r="LO58" s="3"/>
      <c r="LP58" s="3"/>
      <c r="LQ58" s="3"/>
      <c r="LR58" s="3"/>
      <c r="LS58" s="3"/>
      <c r="LT58" s="3"/>
      <c r="LU58" s="3"/>
      <c r="LV58" s="3"/>
      <c r="LW58" s="3"/>
      <c r="LX58" s="3"/>
      <c r="LY58" s="3"/>
      <c r="LZ58" s="3"/>
      <c r="MA58" s="3"/>
      <c r="MB58" s="3"/>
      <c r="MC58" s="3"/>
      <c r="MD58" s="3"/>
      <c r="ME58" s="3"/>
      <c r="MF58" s="3"/>
      <c r="MG58" s="3"/>
      <c r="MH58" s="3"/>
      <c r="MI58" s="3"/>
      <c r="MJ58" s="3"/>
      <c r="MK58" s="3"/>
      <c r="ML58" s="3"/>
      <c r="MM58" s="3"/>
      <c r="MN58" s="3"/>
      <c r="MO58" s="3"/>
      <c r="MP58" s="3"/>
      <c r="MQ58" s="3"/>
      <c r="MR58" s="3"/>
      <c r="MS58" s="3"/>
      <c r="MT58" s="3"/>
      <c r="MU58" s="3"/>
      <c r="MV58" s="3"/>
      <c r="MW58" s="3"/>
      <c r="MX58" s="3"/>
      <c r="MY58" s="3"/>
      <c r="MZ58" s="3"/>
      <c r="NA58" s="3"/>
      <c r="NB58" s="3"/>
      <c r="NC58" s="3"/>
      <c r="ND58" s="3"/>
      <c r="NE58" s="3"/>
      <c r="NF58" s="3"/>
      <c r="NG58" s="3"/>
      <c r="NH58" s="3"/>
      <c r="NI58" s="3"/>
      <c r="NJ58" s="3"/>
      <c r="NK58" s="3"/>
      <c r="NL58" s="3"/>
      <c r="NM58" s="3"/>
      <c r="NN58" s="3"/>
      <c r="NO58" s="3"/>
      <c r="NP58" s="3"/>
      <c r="NQ58" s="3"/>
      <c r="NR58" s="3"/>
      <c r="NS58" s="3"/>
      <c r="NT58" s="3"/>
      <c r="NU58" s="3"/>
      <c r="NV58" s="3"/>
      <c r="NW58" s="3"/>
      <c r="NX58" s="3"/>
      <c r="NY58" s="3"/>
      <c r="NZ58" s="3"/>
      <c r="OA58" s="3"/>
      <c r="OB58" s="3"/>
      <c r="OC58" s="3"/>
      <c r="OD58" s="3"/>
      <c r="OE58" s="3"/>
      <c r="OF58" s="3"/>
      <c r="OG58" s="3"/>
      <c r="OH58" s="3"/>
      <c r="OI58" s="3"/>
      <c r="OJ58" s="3"/>
      <c r="OK58" s="3"/>
      <c r="OL58" s="3"/>
      <c r="OM58" s="3"/>
      <c r="ON58" s="3"/>
      <c r="OO58" s="3"/>
      <c r="OP58" s="3"/>
      <c r="OQ58" s="3"/>
      <c r="OR58" s="3"/>
      <c r="OS58" s="3"/>
      <c r="OT58" s="3"/>
      <c r="OU58" s="3"/>
      <c r="OV58" s="3"/>
      <c r="OW58" s="3"/>
      <c r="OX58" s="3"/>
      <c r="OY58" s="3"/>
      <c r="OZ58" s="3"/>
      <c r="PA58" s="3"/>
      <c r="PB58" s="3"/>
      <c r="PC58" s="3"/>
      <c r="PD58" s="3"/>
      <c r="PE58" s="3"/>
      <c r="PF58" s="3"/>
      <c r="PG58" s="3"/>
      <c r="PH58" s="3"/>
      <c r="PI58" s="3"/>
      <c r="PJ58" s="3"/>
      <c r="PK58" s="3"/>
      <c r="PL58" s="3"/>
      <c r="PM58" s="3"/>
      <c r="PN58" s="3"/>
      <c r="PO58" s="3"/>
      <c r="PP58" s="3"/>
      <c r="PQ58" s="3"/>
      <c r="PR58" s="3"/>
      <c r="PS58" s="3"/>
      <c r="PT58" s="3"/>
      <c r="PU58" s="3"/>
      <c r="PV58" s="3"/>
      <c r="PW58" s="3"/>
      <c r="PX58" s="3"/>
      <c r="PY58" s="3"/>
      <c r="PZ58" s="3"/>
      <c r="QA58" s="3"/>
      <c r="QB58" s="3"/>
      <c r="QC58" s="3"/>
      <c r="QD58" s="3"/>
      <c r="QE58" s="3"/>
      <c r="QF58" s="3"/>
      <c r="QG58" s="3"/>
      <c r="QH58" s="3"/>
      <c r="QI58" s="3"/>
      <c r="QJ58" s="3"/>
      <c r="QK58" s="3"/>
      <c r="QL58" s="3"/>
      <c r="QM58" s="3"/>
      <c r="QN58" s="3"/>
      <c r="QO58" s="3"/>
      <c r="QP58" s="3"/>
      <c r="QQ58" s="3"/>
      <c r="QR58" s="3"/>
      <c r="QS58" s="3"/>
      <c r="QT58" s="3"/>
      <c r="QU58" s="3"/>
      <c r="QV58" s="3"/>
      <c r="QW58" s="3"/>
      <c r="QX58" s="3"/>
      <c r="QY58" s="3"/>
      <c r="QZ58" s="3"/>
      <c r="RA58" s="3"/>
      <c r="RB58" s="3"/>
      <c r="RC58" s="3"/>
      <c r="RD58" s="3"/>
      <c r="RE58" s="3"/>
      <c r="RF58" s="3"/>
      <c r="RG58" s="3"/>
      <c r="RH58" s="3"/>
      <c r="RI58" s="3"/>
      <c r="RJ58" s="3"/>
      <c r="RK58" s="3"/>
      <c r="RL58" s="3"/>
      <c r="RM58" s="3"/>
      <c r="RN58" s="3"/>
      <c r="RO58" s="3"/>
      <c r="RP58" s="3"/>
      <c r="RQ58" s="3"/>
      <c r="RR58" s="3"/>
      <c r="RS58" s="3"/>
      <c r="RT58" s="3"/>
      <c r="RU58" s="3"/>
      <c r="RV58" s="3"/>
      <c r="RW58" s="3"/>
      <c r="RX58" s="3"/>
      <c r="RY58" s="3"/>
      <c r="RZ58" s="3"/>
      <c r="SA58" s="3"/>
      <c r="SB58" s="3"/>
      <c r="SC58" s="3"/>
      <c r="SD58" s="3"/>
      <c r="SE58" s="3"/>
      <c r="SF58" s="3"/>
      <c r="SG58" s="3"/>
      <c r="SH58" s="3"/>
      <c r="SI58" s="3"/>
      <c r="SJ58" s="3"/>
      <c r="SK58" s="3"/>
      <c r="SL58" s="3"/>
      <c r="SM58" s="3"/>
      <c r="SN58" s="3"/>
      <c r="SO58" s="3"/>
      <c r="SP58" s="3"/>
      <c r="SQ58" s="3"/>
      <c r="SR58" s="3"/>
      <c r="SS58" s="3"/>
      <c r="ST58" s="3"/>
      <c r="SU58" s="3"/>
      <c r="SV58" s="3"/>
      <c r="SW58" s="3"/>
      <c r="SX58" s="3"/>
      <c r="SY58" s="3"/>
      <c r="SZ58" s="3"/>
      <c r="TA58" s="3"/>
      <c r="TB58" s="3"/>
      <c r="TC58" s="3"/>
      <c r="TD58" s="3"/>
      <c r="TE58" s="3"/>
      <c r="TF58" s="3"/>
      <c r="TG58" s="3"/>
      <c r="TH58" s="3"/>
      <c r="TI58" s="3"/>
      <c r="TJ58" s="3"/>
      <c r="TK58" s="3"/>
      <c r="TL58" s="3"/>
      <c r="TM58" s="3"/>
      <c r="TN58" s="3"/>
      <c r="TO58" s="3"/>
      <c r="TP58" s="3"/>
      <c r="TQ58" s="3"/>
      <c r="TR58" s="3"/>
      <c r="TS58" s="3"/>
      <c r="TT58" s="3"/>
      <c r="TU58" s="3"/>
      <c r="TV58" s="3"/>
      <c r="TW58" s="3"/>
      <c r="TX58" s="3"/>
      <c r="TY58" s="3"/>
      <c r="TZ58" s="3"/>
      <c r="UA58" s="3"/>
      <c r="UB58" s="3"/>
      <c r="UC58" s="3"/>
      <c r="UD58" s="3"/>
      <c r="UE58" s="3"/>
      <c r="UF58" s="3"/>
      <c r="UG58" s="3"/>
      <c r="UH58" s="3"/>
      <c r="UI58" s="3"/>
      <c r="UJ58" s="3"/>
      <c r="UK58" s="3"/>
      <c r="UL58" s="3"/>
      <c r="UM58" s="3"/>
      <c r="UN58" s="3"/>
      <c r="UO58" s="3"/>
      <c r="UP58" s="3"/>
      <c r="UQ58" s="3"/>
      <c r="UR58" s="3"/>
      <c r="US58" s="3"/>
      <c r="UT58" s="3"/>
      <c r="UU58" s="3"/>
      <c r="UV58" s="3"/>
      <c r="UW58" s="3"/>
      <c r="UX58" s="3"/>
      <c r="UY58" s="3"/>
      <c r="UZ58" s="3"/>
      <c r="VA58" s="3"/>
      <c r="VB58" s="3"/>
      <c r="VC58" s="3"/>
      <c r="VD58" s="3"/>
      <c r="VE58" s="3"/>
      <c r="VF58" s="3"/>
      <c r="VG58" s="3"/>
      <c r="VH58" s="3"/>
      <c r="VI58" s="3"/>
      <c r="VJ58" s="3"/>
      <c r="VK58" s="3"/>
      <c r="VL58" s="3"/>
      <c r="VM58" s="3"/>
      <c r="VN58" s="3"/>
      <c r="VO58" s="3"/>
      <c r="VP58" s="3"/>
      <c r="VQ58" s="3"/>
      <c r="VR58" s="3"/>
      <c r="VS58" s="3"/>
      <c r="VT58" s="3"/>
      <c r="VU58" s="3"/>
      <c r="VV58" s="3"/>
      <c r="VW58" s="3"/>
      <c r="VX58" s="3"/>
      <c r="VY58" s="3"/>
      <c r="VZ58" s="3"/>
      <c r="WA58" s="3"/>
      <c r="WB58" s="3"/>
      <c r="WC58" s="3"/>
      <c r="WD58" s="3"/>
      <c r="WE58" s="3"/>
      <c r="WF58" s="3"/>
      <c r="WG58" s="3"/>
      <c r="WH58" s="3"/>
      <c r="WI58" s="3"/>
      <c r="WJ58" s="3"/>
      <c r="WK58" s="3"/>
      <c r="WL58" s="3"/>
      <c r="WM58" s="3"/>
      <c r="WN58" s="3"/>
      <c r="WO58" s="3"/>
      <c r="WP58" s="3"/>
      <c r="WQ58" s="3"/>
      <c r="WR58" s="3"/>
      <c r="WS58" s="3"/>
      <c r="WT58" s="3"/>
      <c r="WU58" s="3"/>
      <c r="WV58" s="3"/>
      <c r="WW58" s="3"/>
      <c r="WX58" s="3"/>
      <c r="WY58" s="3"/>
      <c r="WZ58" s="3"/>
      <c r="XA58" s="3"/>
      <c r="XB58" s="3"/>
      <c r="XC58" s="3"/>
      <c r="XD58" s="3"/>
      <c r="XE58" s="3"/>
      <c r="XF58" s="3"/>
      <c r="XG58" s="3"/>
      <c r="XH58" s="3"/>
      <c r="XI58" s="3"/>
      <c r="XJ58" s="3"/>
      <c r="XK58" s="3"/>
    </row>
    <row r="59" spans="2:635" ht="61.9" customHeight="1" x14ac:dyDescent="0.2">
      <c r="JC59" s="3"/>
      <c r="JD59" s="3"/>
      <c r="JE59" s="3"/>
      <c r="JF59" s="3"/>
      <c r="JG59" s="3"/>
      <c r="JH59" s="3"/>
      <c r="JI59" s="3"/>
      <c r="JJ59" s="3"/>
      <c r="JK59" s="3"/>
      <c r="JL59" s="3"/>
      <c r="JM59" s="3"/>
      <c r="JN59" s="3"/>
      <c r="JO59" s="3"/>
      <c r="JP59" s="3"/>
      <c r="JQ59" s="3"/>
      <c r="JR59" s="3"/>
      <c r="KS59" s="3"/>
      <c r="KT59" s="3"/>
      <c r="KU59" s="3"/>
      <c r="KV59" s="3"/>
      <c r="KW59" s="3"/>
      <c r="KX59" s="3"/>
      <c r="KY59" s="3"/>
      <c r="KZ59" s="3"/>
      <c r="LA59" s="3"/>
      <c r="LB59" s="3"/>
      <c r="LC59" s="3"/>
      <c r="LD59" s="3"/>
      <c r="LE59" s="3"/>
      <c r="LF59" s="3"/>
      <c r="LG59" s="3"/>
      <c r="LH59" s="3"/>
      <c r="LI59" s="3"/>
      <c r="LJ59" s="3"/>
      <c r="LK59" s="3"/>
      <c r="LL59" s="3"/>
      <c r="LM59" s="3"/>
      <c r="LN59" s="3"/>
      <c r="LO59" s="3"/>
      <c r="LP59" s="3"/>
      <c r="LQ59" s="3"/>
      <c r="LR59" s="3"/>
      <c r="LS59" s="3"/>
      <c r="LT59" s="3"/>
      <c r="LU59" s="3"/>
      <c r="LV59" s="3"/>
      <c r="LW59" s="3"/>
      <c r="LX59" s="3"/>
      <c r="LY59" s="3"/>
      <c r="LZ59" s="3"/>
      <c r="MA59" s="3"/>
      <c r="MB59" s="3"/>
      <c r="MC59" s="3"/>
      <c r="MD59" s="3"/>
      <c r="ME59" s="3"/>
      <c r="MF59" s="3"/>
      <c r="MG59" s="3"/>
      <c r="MH59" s="3"/>
      <c r="MI59" s="3"/>
      <c r="MJ59" s="3"/>
      <c r="MK59" s="3"/>
      <c r="ML59" s="3"/>
      <c r="MM59" s="3"/>
      <c r="MN59" s="3"/>
      <c r="MO59" s="3"/>
      <c r="MP59" s="3"/>
      <c r="MQ59" s="3"/>
      <c r="MR59" s="3"/>
      <c r="MS59" s="3"/>
      <c r="MT59" s="3"/>
      <c r="MU59" s="3"/>
      <c r="MV59" s="3"/>
      <c r="MW59" s="3"/>
      <c r="MX59" s="3"/>
      <c r="MY59" s="3"/>
      <c r="MZ59" s="3"/>
      <c r="NA59" s="3"/>
      <c r="NB59" s="3"/>
      <c r="NC59" s="3"/>
      <c r="ND59" s="3"/>
      <c r="NE59" s="3"/>
      <c r="NF59" s="3"/>
      <c r="NG59" s="3"/>
      <c r="NH59" s="3"/>
      <c r="NI59" s="3"/>
      <c r="NJ59" s="3"/>
      <c r="NK59" s="3"/>
      <c r="NL59" s="3"/>
      <c r="NM59" s="3"/>
      <c r="NN59" s="3"/>
      <c r="NO59" s="3"/>
      <c r="NP59" s="3"/>
      <c r="NQ59" s="3"/>
      <c r="NR59" s="3"/>
      <c r="NS59" s="3"/>
      <c r="NT59" s="3"/>
      <c r="NU59" s="3"/>
      <c r="NV59" s="3"/>
      <c r="NW59" s="3"/>
      <c r="NX59" s="3"/>
      <c r="NY59" s="3"/>
      <c r="NZ59" s="3"/>
      <c r="OA59" s="3"/>
      <c r="OB59" s="3"/>
      <c r="OC59" s="3"/>
      <c r="OD59" s="3"/>
      <c r="OE59" s="3"/>
      <c r="OF59" s="3"/>
      <c r="OG59" s="3"/>
      <c r="OH59" s="3"/>
      <c r="OI59" s="3"/>
      <c r="OJ59" s="3"/>
      <c r="OK59" s="3"/>
      <c r="OL59" s="3"/>
      <c r="OM59" s="3"/>
      <c r="ON59" s="3"/>
      <c r="OO59" s="3"/>
      <c r="OP59" s="3"/>
      <c r="OQ59" s="3"/>
      <c r="OR59" s="3"/>
      <c r="OS59" s="3"/>
      <c r="OT59" s="3"/>
      <c r="OU59" s="3"/>
      <c r="OV59" s="3"/>
      <c r="OW59" s="3"/>
      <c r="OX59" s="3"/>
      <c r="OY59" s="3"/>
      <c r="OZ59" s="3"/>
      <c r="PA59" s="3"/>
      <c r="PB59" s="3"/>
      <c r="PC59" s="3"/>
      <c r="PD59" s="3"/>
      <c r="PE59" s="3"/>
      <c r="PF59" s="3"/>
      <c r="PG59" s="3"/>
      <c r="PH59" s="3"/>
      <c r="PI59" s="3"/>
      <c r="PJ59" s="3"/>
      <c r="PK59" s="3"/>
      <c r="PL59" s="3"/>
      <c r="PM59" s="3"/>
      <c r="PN59" s="3"/>
      <c r="PO59" s="3"/>
      <c r="PP59" s="3"/>
      <c r="PQ59" s="3"/>
      <c r="PR59" s="3"/>
      <c r="PS59" s="3"/>
      <c r="PT59" s="3"/>
      <c r="PU59" s="3"/>
      <c r="PV59" s="3"/>
      <c r="PW59" s="3"/>
      <c r="PX59" s="3"/>
      <c r="PY59" s="3"/>
      <c r="PZ59" s="3"/>
      <c r="QA59" s="3"/>
      <c r="QB59" s="3"/>
      <c r="QC59" s="3"/>
      <c r="QD59" s="3"/>
      <c r="QE59" s="3"/>
      <c r="QF59" s="3"/>
      <c r="QG59" s="3"/>
      <c r="QH59" s="3"/>
      <c r="QI59" s="3"/>
      <c r="QJ59" s="3"/>
      <c r="QK59" s="3"/>
      <c r="QL59" s="3"/>
      <c r="QM59" s="3"/>
      <c r="QN59" s="3"/>
      <c r="QO59" s="3"/>
      <c r="QP59" s="3"/>
      <c r="QQ59" s="3"/>
      <c r="QR59" s="3"/>
      <c r="QS59" s="3"/>
      <c r="QT59" s="3"/>
      <c r="QU59" s="3"/>
      <c r="QV59" s="3"/>
      <c r="QW59" s="3"/>
      <c r="QX59" s="3"/>
      <c r="QY59" s="3"/>
      <c r="QZ59" s="3"/>
      <c r="RA59" s="3"/>
      <c r="RB59" s="3"/>
      <c r="RC59" s="3"/>
      <c r="RD59" s="3"/>
      <c r="RE59" s="3"/>
      <c r="RF59" s="3"/>
      <c r="RG59" s="3"/>
      <c r="RH59" s="3"/>
      <c r="RI59" s="3"/>
      <c r="RJ59" s="3"/>
      <c r="RK59" s="3"/>
      <c r="RL59" s="3"/>
      <c r="RM59" s="3"/>
      <c r="RN59" s="3"/>
      <c r="RO59" s="3"/>
      <c r="RP59" s="3"/>
      <c r="RQ59" s="3"/>
      <c r="RR59" s="3"/>
      <c r="RS59" s="3"/>
      <c r="RT59" s="3"/>
      <c r="RU59" s="3"/>
      <c r="RV59" s="3"/>
      <c r="RW59" s="3"/>
      <c r="RX59" s="3"/>
      <c r="RY59" s="3"/>
      <c r="RZ59" s="3"/>
      <c r="SA59" s="3"/>
      <c r="SB59" s="3"/>
      <c r="SC59" s="3"/>
      <c r="SD59" s="3"/>
      <c r="SE59" s="3"/>
      <c r="SF59" s="3"/>
      <c r="SG59" s="3"/>
      <c r="SH59" s="3"/>
      <c r="SI59" s="3"/>
      <c r="SJ59" s="3"/>
      <c r="SK59" s="3"/>
      <c r="SL59" s="3"/>
      <c r="SM59" s="3"/>
      <c r="SN59" s="3"/>
      <c r="SO59" s="3"/>
      <c r="SP59" s="3"/>
      <c r="SQ59" s="3"/>
      <c r="SR59" s="3"/>
      <c r="SS59" s="3"/>
      <c r="ST59" s="3"/>
      <c r="SU59" s="3"/>
      <c r="SV59" s="3"/>
      <c r="SW59" s="3"/>
      <c r="SX59" s="3"/>
      <c r="SY59" s="3"/>
      <c r="SZ59" s="3"/>
      <c r="TA59" s="3"/>
      <c r="TB59" s="3"/>
      <c r="TC59" s="3"/>
      <c r="TD59" s="3"/>
      <c r="TE59" s="3"/>
      <c r="TF59" s="3"/>
      <c r="TG59" s="3"/>
      <c r="TH59" s="3"/>
      <c r="TI59" s="3"/>
      <c r="TJ59" s="3"/>
      <c r="TK59" s="3"/>
      <c r="TL59" s="3"/>
      <c r="TM59" s="3"/>
      <c r="TN59" s="3"/>
      <c r="TO59" s="3"/>
      <c r="TP59" s="3"/>
      <c r="TQ59" s="3"/>
      <c r="TR59" s="3"/>
      <c r="TS59" s="3"/>
      <c r="TT59" s="3"/>
      <c r="TU59" s="3"/>
      <c r="TV59" s="3"/>
      <c r="TW59" s="3"/>
      <c r="TX59" s="3"/>
      <c r="TY59" s="3"/>
      <c r="TZ59" s="3"/>
      <c r="UA59" s="3"/>
      <c r="UB59" s="3"/>
      <c r="UC59" s="3"/>
      <c r="UD59" s="3"/>
      <c r="UE59" s="3"/>
      <c r="UF59" s="3"/>
      <c r="UG59" s="3"/>
      <c r="UH59" s="3"/>
      <c r="UI59" s="3"/>
      <c r="UJ59" s="3"/>
      <c r="UK59" s="3"/>
      <c r="UL59" s="3"/>
      <c r="UM59" s="3"/>
      <c r="UN59" s="3"/>
      <c r="UO59" s="3"/>
      <c r="UP59" s="3"/>
      <c r="UQ59" s="3"/>
      <c r="UR59" s="3"/>
      <c r="US59" s="3"/>
      <c r="UT59" s="3"/>
      <c r="UU59" s="3"/>
      <c r="UV59" s="3"/>
      <c r="UW59" s="3"/>
      <c r="UX59" s="3"/>
      <c r="UY59" s="3"/>
      <c r="UZ59" s="3"/>
      <c r="VA59" s="3"/>
      <c r="VB59" s="3"/>
      <c r="VC59" s="3"/>
      <c r="VD59" s="3"/>
      <c r="VE59" s="3"/>
      <c r="VF59" s="3"/>
      <c r="VG59" s="3"/>
      <c r="VH59" s="3"/>
      <c r="VI59" s="3"/>
      <c r="VJ59" s="3"/>
      <c r="VK59" s="3"/>
      <c r="VL59" s="3"/>
      <c r="VM59" s="3"/>
      <c r="VN59" s="3"/>
      <c r="VO59" s="3"/>
      <c r="VP59" s="3"/>
      <c r="VQ59" s="3"/>
      <c r="VR59" s="3"/>
      <c r="VS59" s="3"/>
      <c r="VT59" s="3"/>
      <c r="VU59" s="3"/>
      <c r="VV59" s="3"/>
      <c r="VW59" s="3"/>
      <c r="VX59" s="3"/>
      <c r="VY59" s="3"/>
      <c r="VZ59" s="3"/>
      <c r="WA59" s="3"/>
      <c r="WB59" s="3"/>
      <c r="WC59" s="3"/>
      <c r="WD59" s="3"/>
      <c r="WE59" s="3"/>
      <c r="WF59" s="3"/>
      <c r="WG59" s="3"/>
      <c r="WH59" s="3"/>
      <c r="WI59" s="3"/>
      <c r="WJ59" s="3"/>
      <c r="WK59" s="3"/>
      <c r="WL59" s="3"/>
      <c r="WM59" s="3"/>
      <c r="WN59" s="3"/>
      <c r="WO59" s="3"/>
      <c r="WP59" s="3"/>
      <c r="WQ59" s="3"/>
      <c r="WR59" s="3"/>
      <c r="WS59" s="3"/>
      <c r="WT59" s="3"/>
      <c r="WU59" s="3"/>
      <c r="WV59" s="3"/>
      <c r="WW59" s="3"/>
      <c r="WX59" s="3"/>
      <c r="WY59" s="3"/>
      <c r="WZ59" s="3"/>
      <c r="XA59" s="3"/>
      <c r="XB59" s="3"/>
      <c r="XC59" s="3"/>
      <c r="XD59" s="3"/>
      <c r="XE59" s="3"/>
      <c r="XF59" s="3"/>
      <c r="XG59" s="3"/>
      <c r="XH59" s="3"/>
      <c r="XI59" s="3"/>
      <c r="XJ59" s="3"/>
      <c r="XK59" s="3"/>
    </row>
    <row r="60" spans="2:635" ht="31.5" customHeight="1" x14ac:dyDescent="0.2">
      <c r="JC60" s="3"/>
      <c r="JD60" s="3"/>
      <c r="JE60" s="3"/>
      <c r="JF60" s="3"/>
      <c r="JG60" s="3"/>
      <c r="JH60" s="3"/>
      <c r="JI60" s="3"/>
      <c r="JJ60" s="3"/>
      <c r="JK60" s="3"/>
      <c r="JL60" s="3"/>
      <c r="JM60" s="3"/>
      <c r="JN60" s="3"/>
      <c r="JO60" s="3"/>
      <c r="JP60" s="3"/>
      <c r="JQ60" s="3"/>
      <c r="JR60" s="3"/>
      <c r="KS60" s="3"/>
      <c r="KT60" s="3"/>
      <c r="KU60" s="3"/>
      <c r="KV60" s="3"/>
      <c r="KW60" s="3"/>
      <c r="KX60" s="3"/>
      <c r="KY60" s="3"/>
      <c r="KZ60" s="3"/>
      <c r="LA60" s="3"/>
      <c r="LB60" s="3"/>
      <c r="LC60" s="3"/>
      <c r="LD60" s="3"/>
      <c r="LE60" s="3"/>
      <c r="LF60" s="3"/>
      <c r="LG60" s="3"/>
      <c r="LH60" s="3"/>
      <c r="LI60" s="3"/>
      <c r="LJ60" s="3"/>
      <c r="LK60" s="3"/>
      <c r="LL60" s="3"/>
      <c r="LM60" s="3"/>
      <c r="LN60" s="3"/>
      <c r="LO60" s="3"/>
      <c r="LP60" s="3"/>
      <c r="LQ60" s="3"/>
      <c r="LR60" s="3"/>
      <c r="LS60" s="3"/>
      <c r="LT60" s="3"/>
      <c r="LU60" s="3"/>
      <c r="LV60" s="3"/>
      <c r="LW60" s="3"/>
      <c r="LX60" s="3"/>
      <c r="LY60" s="3"/>
      <c r="LZ60" s="3"/>
      <c r="MA60" s="3"/>
      <c r="MB60" s="3"/>
      <c r="MC60" s="3"/>
      <c r="MD60" s="3"/>
      <c r="ME60" s="3"/>
      <c r="MF60" s="3"/>
      <c r="MG60" s="3"/>
      <c r="MH60" s="3"/>
      <c r="MI60" s="3"/>
      <c r="MJ60" s="3"/>
      <c r="MK60" s="3"/>
      <c r="ML60" s="3"/>
      <c r="MM60" s="3"/>
      <c r="MN60" s="3"/>
      <c r="MO60" s="3"/>
      <c r="MP60" s="3"/>
      <c r="MQ60" s="3"/>
      <c r="MR60" s="3"/>
      <c r="MS60" s="3"/>
      <c r="MT60" s="3"/>
      <c r="MU60" s="3"/>
      <c r="MV60" s="3"/>
      <c r="MW60" s="3"/>
      <c r="MX60" s="3"/>
      <c r="MY60" s="3"/>
      <c r="MZ60" s="3"/>
      <c r="NA60" s="3"/>
      <c r="NB60" s="3"/>
      <c r="NC60" s="3"/>
      <c r="ND60" s="3"/>
      <c r="NE60" s="3"/>
      <c r="NF60" s="3"/>
      <c r="NG60" s="3"/>
      <c r="NH60" s="3"/>
      <c r="NI60" s="3"/>
      <c r="NJ60" s="3"/>
      <c r="NK60" s="3"/>
      <c r="NL60" s="3"/>
      <c r="NM60" s="3"/>
      <c r="NN60" s="3"/>
      <c r="NO60" s="3"/>
      <c r="NP60" s="3"/>
      <c r="NQ60" s="3"/>
      <c r="NR60" s="3"/>
      <c r="NS60" s="3"/>
      <c r="NT60" s="3"/>
      <c r="NU60" s="3"/>
      <c r="NV60" s="3"/>
      <c r="NW60" s="3"/>
      <c r="NX60" s="3"/>
      <c r="NY60" s="3"/>
      <c r="NZ60" s="3"/>
      <c r="OA60" s="3"/>
      <c r="OB60" s="3"/>
      <c r="OC60" s="3"/>
      <c r="OD60" s="3"/>
      <c r="OE60" s="3"/>
      <c r="OF60" s="3"/>
      <c r="OG60" s="3"/>
      <c r="OH60" s="3"/>
      <c r="OI60" s="3"/>
      <c r="OJ60" s="3"/>
      <c r="OK60" s="3"/>
      <c r="OL60" s="3"/>
      <c r="OM60" s="3"/>
      <c r="ON60" s="3"/>
      <c r="OO60" s="3"/>
      <c r="OP60" s="3"/>
      <c r="OQ60" s="3"/>
      <c r="OR60" s="3"/>
      <c r="OS60" s="3"/>
      <c r="OT60" s="3"/>
      <c r="OU60" s="3"/>
      <c r="OV60" s="3"/>
      <c r="OW60" s="3"/>
      <c r="OX60" s="3"/>
      <c r="OY60" s="3"/>
      <c r="OZ60" s="3"/>
      <c r="PA60" s="3"/>
      <c r="PB60" s="3"/>
      <c r="PC60" s="3"/>
      <c r="PD60" s="3"/>
      <c r="PE60" s="3"/>
      <c r="PF60" s="3"/>
      <c r="PG60" s="3"/>
      <c r="PH60" s="3"/>
      <c r="PI60" s="3"/>
      <c r="PJ60" s="3"/>
      <c r="PK60" s="3"/>
      <c r="PL60" s="3"/>
      <c r="PM60" s="3"/>
      <c r="PN60" s="3"/>
      <c r="PO60" s="3"/>
      <c r="PP60" s="3"/>
      <c r="PQ60" s="3"/>
      <c r="PR60" s="3"/>
      <c r="PS60" s="3"/>
      <c r="PT60" s="3"/>
      <c r="PU60" s="3"/>
      <c r="PV60" s="3"/>
      <c r="PW60" s="3"/>
      <c r="PX60" s="3"/>
      <c r="PY60" s="3"/>
      <c r="PZ60" s="3"/>
      <c r="QA60" s="3"/>
      <c r="QB60" s="3"/>
      <c r="QC60" s="3"/>
      <c r="QD60" s="3"/>
      <c r="QE60" s="3"/>
      <c r="QF60" s="3"/>
      <c r="QG60" s="3"/>
      <c r="QH60" s="3"/>
      <c r="QI60" s="3"/>
      <c r="QJ60" s="3"/>
      <c r="QK60" s="3"/>
      <c r="QL60" s="3"/>
      <c r="QM60" s="3"/>
      <c r="QN60" s="3"/>
      <c r="QO60" s="3"/>
      <c r="QP60" s="3"/>
      <c r="QQ60" s="3"/>
      <c r="QR60" s="3"/>
      <c r="QS60" s="3"/>
      <c r="QT60" s="3"/>
      <c r="QU60" s="3"/>
      <c r="QV60" s="3"/>
      <c r="QW60" s="3"/>
      <c r="QX60" s="3"/>
      <c r="QY60" s="3"/>
      <c r="QZ60" s="3"/>
      <c r="RA60" s="3"/>
      <c r="RB60" s="3"/>
      <c r="RC60" s="3"/>
      <c r="RD60" s="3"/>
      <c r="RE60" s="3"/>
      <c r="RF60" s="3"/>
      <c r="RG60" s="3"/>
      <c r="RH60" s="3"/>
      <c r="RI60" s="3"/>
      <c r="RJ60" s="3"/>
      <c r="RK60" s="3"/>
      <c r="RL60" s="3"/>
      <c r="RM60" s="3"/>
      <c r="RN60" s="3"/>
      <c r="RO60" s="3"/>
      <c r="RP60" s="3"/>
      <c r="RQ60" s="3"/>
      <c r="RR60" s="3"/>
      <c r="RS60" s="3"/>
      <c r="RT60" s="3"/>
      <c r="RU60" s="3"/>
      <c r="RV60" s="3"/>
      <c r="RW60" s="3"/>
      <c r="RX60" s="3"/>
      <c r="RY60" s="3"/>
      <c r="RZ60" s="3"/>
      <c r="SA60" s="3"/>
      <c r="SB60" s="3"/>
      <c r="SC60" s="3"/>
      <c r="SD60" s="3"/>
      <c r="SE60" s="3"/>
      <c r="SF60" s="3"/>
      <c r="SG60" s="3"/>
      <c r="SH60" s="3"/>
      <c r="SI60" s="3"/>
      <c r="SJ60" s="3"/>
      <c r="SK60" s="3"/>
      <c r="SL60" s="3"/>
      <c r="SM60" s="3"/>
      <c r="SN60" s="3"/>
      <c r="SO60" s="3"/>
      <c r="SP60" s="3"/>
      <c r="SQ60" s="3"/>
      <c r="SR60" s="3"/>
      <c r="SS60" s="3"/>
      <c r="ST60" s="3"/>
      <c r="SU60" s="3"/>
      <c r="SV60" s="3"/>
      <c r="SW60" s="3"/>
      <c r="SX60" s="3"/>
      <c r="SY60" s="3"/>
      <c r="SZ60" s="3"/>
      <c r="TA60" s="3"/>
      <c r="TB60" s="3"/>
      <c r="TC60" s="3"/>
      <c r="TD60" s="3"/>
      <c r="TE60" s="3"/>
      <c r="TF60" s="3"/>
      <c r="TG60" s="3"/>
      <c r="TH60" s="3"/>
      <c r="TI60" s="3"/>
      <c r="TJ60" s="3"/>
      <c r="TK60" s="3"/>
      <c r="TL60" s="3"/>
      <c r="TM60" s="3"/>
      <c r="TN60" s="3"/>
      <c r="TO60" s="3"/>
      <c r="TP60" s="3"/>
      <c r="TQ60" s="3"/>
      <c r="TR60" s="3"/>
      <c r="TS60" s="3"/>
      <c r="TT60" s="3"/>
      <c r="TU60" s="3"/>
      <c r="TV60" s="3"/>
      <c r="TW60" s="3"/>
      <c r="TX60" s="3"/>
      <c r="TY60" s="3"/>
      <c r="TZ60" s="3"/>
      <c r="UA60" s="3"/>
      <c r="UB60" s="3"/>
      <c r="UC60" s="3"/>
      <c r="UD60" s="3"/>
      <c r="UE60" s="3"/>
      <c r="UF60" s="3"/>
      <c r="UG60" s="3"/>
      <c r="UH60" s="3"/>
      <c r="UI60" s="3"/>
      <c r="UJ60" s="3"/>
      <c r="UK60" s="3"/>
      <c r="UL60" s="3"/>
      <c r="UM60" s="3"/>
      <c r="UN60" s="3"/>
      <c r="UO60" s="3"/>
      <c r="UP60" s="3"/>
      <c r="UQ60" s="3"/>
      <c r="UR60" s="3"/>
      <c r="US60" s="3"/>
      <c r="UT60" s="3"/>
      <c r="UU60" s="3"/>
      <c r="UV60" s="3"/>
      <c r="UW60" s="3"/>
      <c r="UX60" s="3"/>
      <c r="UY60" s="3"/>
      <c r="UZ60" s="3"/>
      <c r="VA60" s="3"/>
      <c r="VB60" s="3"/>
      <c r="VC60" s="3"/>
      <c r="VD60" s="3"/>
      <c r="VE60" s="3"/>
      <c r="VF60" s="3"/>
      <c r="VG60" s="3"/>
      <c r="VH60" s="3"/>
      <c r="VI60" s="3"/>
      <c r="VJ60" s="3"/>
      <c r="VK60" s="3"/>
      <c r="VL60" s="3"/>
      <c r="VM60" s="3"/>
      <c r="VN60" s="3"/>
      <c r="VO60" s="3"/>
      <c r="VP60" s="3"/>
      <c r="VQ60" s="3"/>
      <c r="VR60" s="3"/>
      <c r="VS60" s="3"/>
      <c r="VT60" s="3"/>
      <c r="VU60" s="3"/>
      <c r="VV60" s="3"/>
      <c r="VW60" s="3"/>
      <c r="VX60" s="3"/>
      <c r="VY60" s="3"/>
      <c r="VZ60" s="3"/>
      <c r="WA60" s="3"/>
      <c r="WB60" s="3"/>
      <c r="WC60" s="3"/>
      <c r="WD60" s="3"/>
      <c r="WE60" s="3"/>
      <c r="WF60" s="3"/>
      <c r="WG60" s="3"/>
      <c r="WH60" s="3"/>
      <c r="WI60" s="3"/>
      <c r="WJ60" s="3"/>
      <c r="WK60" s="3"/>
      <c r="WL60" s="3"/>
      <c r="WM60" s="3"/>
      <c r="WN60" s="3"/>
      <c r="WO60" s="3"/>
      <c r="WP60" s="3"/>
      <c r="WQ60" s="3"/>
      <c r="WR60" s="3"/>
      <c r="WS60" s="3"/>
      <c r="WT60" s="3"/>
      <c r="WU60" s="3"/>
      <c r="WV60" s="3"/>
      <c r="WW60" s="3"/>
      <c r="WX60" s="3"/>
      <c r="WY60" s="3"/>
      <c r="WZ60" s="3"/>
      <c r="XA60" s="3"/>
      <c r="XB60" s="3"/>
      <c r="XC60" s="3"/>
      <c r="XD60" s="3"/>
      <c r="XE60" s="3"/>
      <c r="XF60" s="3"/>
      <c r="XG60" s="3"/>
      <c r="XH60" s="3"/>
      <c r="XI60" s="3"/>
      <c r="XJ60" s="3"/>
      <c r="XK60" s="3"/>
    </row>
    <row r="61" spans="2:635" ht="31.5" customHeight="1" x14ac:dyDescent="0.2">
      <c r="JC61" s="3"/>
      <c r="JD61" s="3"/>
      <c r="JE61" s="3"/>
      <c r="JF61" s="3"/>
      <c r="JG61" s="3"/>
      <c r="JH61" s="3"/>
      <c r="JI61" s="3"/>
      <c r="JJ61" s="3"/>
      <c r="JK61" s="3"/>
      <c r="JL61" s="3"/>
      <c r="JM61" s="3"/>
      <c r="JN61" s="3"/>
      <c r="JO61" s="3"/>
      <c r="JP61" s="3"/>
      <c r="JQ61" s="3"/>
      <c r="JR61" s="3"/>
      <c r="KS61" s="3"/>
      <c r="KT61" s="3"/>
      <c r="KU61" s="3"/>
      <c r="KV61" s="3"/>
      <c r="KW61" s="3"/>
      <c r="KX61" s="3"/>
      <c r="KY61" s="3"/>
      <c r="KZ61" s="3"/>
      <c r="LA61" s="3"/>
      <c r="LB61" s="3"/>
      <c r="LC61" s="3"/>
      <c r="LD61" s="3"/>
      <c r="LE61" s="3"/>
      <c r="LF61" s="3"/>
      <c r="LG61" s="3"/>
      <c r="LH61" s="3"/>
      <c r="LI61" s="3"/>
      <c r="LJ61" s="3"/>
      <c r="LK61" s="3"/>
      <c r="LL61" s="3"/>
      <c r="LM61" s="3"/>
      <c r="LN61" s="3"/>
      <c r="LO61" s="3"/>
      <c r="LP61" s="3"/>
      <c r="LQ61" s="3"/>
      <c r="LR61" s="3"/>
      <c r="LS61" s="3"/>
      <c r="LT61" s="3"/>
      <c r="LU61" s="3"/>
      <c r="LV61" s="3"/>
      <c r="LW61" s="3"/>
      <c r="LX61" s="3"/>
      <c r="LY61" s="3"/>
      <c r="LZ61" s="3"/>
      <c r="MA61" s="3"/>
      <c r="MB61" s="3"/>
      <c r="MC61" s="3"/>
      <c r="MD61" s="3"/>
      <c r="ME61" s="3"/>
      <c r="MF61" s="3"/>
      <c r="MG61" s="3"/>
      <c r="MH61" s="3"/>
      <c r="MI61" s="3"/>
      <c r="MJ61" s="3"/>
      <c r="MK61" s="3"/>
      <c r="ML61" s="3"/>
      <c r="MM61" s="3"/>
      <c r="MN61" s="3"/>
      <c r="MO61" s="3"/>
      <c r="MP61" s="3"/>
      <c r="MQ61" s="3"/>
      <c r="MR61" s="3"/>
      <c r="MS61" s="3"/>
      <c r="MT61" s="3"/>
      <c r="MU61" s="3"/>
      <c r="MV61" s="3"/>
      <c r="MW61" s="3"/>
      <c r="MX61" s="3"/>
      <c r="MY61" s="3"/>
      <c r="MZ61" s="3"/>
      <c r="NA61" s="3"/>
      <c r="NB61" s="3"/>
      <c r="NC61" s="3"/>
      <c r="ND61" s="3"/>
      <c r="NE61" s="3"/>
      <c r="NF61" s="3"/>
      <c r="NG61" s="3"/>
      <c r="NH61" s="3"/>
      <c r="NI61" s="3"/>
      <c r="NJ61" s="3"/>
      <c r="NK61" s="3"/>
      <c r="NL61" s="3"/>
      <c r="NM61" s="3"/>
      <c r="NN61" s="3"/>
      <c r="NO61" s="3"/>
      <c r="NP61" s="3"/>
      <c r="NQ61" s="3"/>
      <c r="NR61" s="3"/>
      <c r="NS61" s="3"/>
      <c r="NT61" s="3"/>
      <c r="NU61" s="3"/>
      <c r="NV61" s="3"/>
      <c r="NW61" s="3"/>
      <c r="NX61" s="3"/>
      <c r="NY61" s="3"/>
      <c r="NZ61" s="3"/>
      <c r="OA61" s="3"/>
      <c r="OB61" s="3"/>
      <c r="OC61" s="3"/>
      <c r="OD61" s="3"/>
      <c r="OE61" s="3"/>
      <c r="OF61" s="3"/>
      <c r="OG61" s="3"/>
      <c r="OH61" s="3"/>
      <c r="OI61" s="3"/>
      <c r="OJ61" s="3"/>
      <c r="OK61" s="3"/>
      <c r="OL61" s="3"/>
      <c r="OM61" s="3"/>
      <c r="ON61" s="3"/>
      <c r="OO61" s="3"/>
      <c r="OP61" s="3"/>
      <c r="OQ61" s="3"/>
      <c r="OR61" s="3"/>
      <c r="OS61" s="3"/>
      <c r="OT61" s="3"/>
      <c r="OU61" s="3"/>
      <c r="OV61" s="3"/>
      <c r="OW61" s="3"/>
      <c r="OX61" s="3"/>
      <c r="OY61" s="3"/>
      <c r="OZ61" s="3"/>
      <c r="PA61" s="3"/>
      <c r="PB61" s="3"/>
      <c r="PC61" s="3"/>
      <c r="PD61" s="3"/>
      <c r="PE61" s="3"/>
      <c r="PF61" s="3"/>
      <c r="PG61" s="3"/>
      <c r="PH61" s="3"/>
      <c r="PI61" s="3"/>
      <c r="PJ61" s="3"/>
      <c r="PK61" s="3"/>
      <c r="PL61" s="3"/>
      <c r="PM61" s="3"/>
      <c r="PN61" s="3"/>
      <c r="PO61" s="3"/>
      <c r="PP61" s="3"/>
      <c r="PQ61" s="3"/>
      <c r="PR61" s="3"/>
      <c r="PS61" s="3"/>
      <c r="PT61" s="3"/>
      <c r="PU61" s="3"/>
      <c r="PV61" s="3"/>
      <c r="PW61" s="3"/>
      <c r="PX61" s="3"/>
      <c r="PY61" s="3"/>
      <c r="PZ61" s="3"/>
      <c r="QA61" s="3"/>
      <c r="QB61" s="3"/>
      <c r="QC61" s="3"/>
      <c r="QD61" s="3"/>
      <c r="QE61" s="3"/>
      <c r="QF61" s="3"/>
      <c r="QG61" s="3"/>
      <c r="QH61" s="3"/>
      <c r="QI61" s="3"/>
      <c r="QJ61" s="3"/>
      <c r="QK61" s="3"/>
      <c r="QL61" s="3"/>
      <c r="QM61" s="3"/>
      <c r="QN61" s="3"/>
      <c r="QO61" s="3"/>
      <c r="QP61" s="3"/>
      <c r="QQ61" s="3"/>
      <c r="QR61" s="3"/>
      <c r="QS61" s="3"/>
      <c r="QT61" s="3"/>
      <c r="QU61" s="3"/>
      <c r="QV61" s="3"/>
      <c r="QW61" s="3"/>
      <c r="QX61" s="3"/>
      <c r="QY61" s="3"/>
      <c r="QZ61" s="3"/>
      <c r="RA61" s="3"/>
      <c r="RB61" s="3"/>
      <c r="RC61" s="3"/>
      <c r="RD61" s="3"/>
      <c r="RE61" s="3"/>
      <c r="RF61" s="3"/>
      <c r="RG61" s="3"/>
      <c r="RH61" s="3"/>
      <c r="RI61" s="3"/>
      <c r="RJ61" s="3"/>
      <c r="RK61" s="3"/>
      <c r="RL61" s="3"/>
      <c r="RM61" s="3"/>
      <c r="RN61" s="3"/>
      <c r="RO61" s="3"/>
      <c r="RP61" s="3"/>
      <c r="RQ61" s="3"/>
      <c r="RR61" s="3"/>
      <c r="RS61" s="3"/>
      <c r="RT61" s="3"/>
      <c r="RU61" s="3"/>
      <c r="RV61" s="3"/>
      <c r="RW61" s="3"/>
      <c r="RX61" s="3"/>
      <c r="RY61" s="3"/>
      <c r="RZ61" s="3"/>
      <c r="SA61" s="3"/>
      <c r="SB61" s="3"/>
      <c r="SC61" s="3"/>
      <c r="SD61" s="3"/>
      <c r="SE61" s="3"/>
      <c r="SF61" s="3"/>
      <c r="SG61" s="3"/>
      <c r="SH61" s="3"/>
      <c r="SI61" s="3"/>
      <c r="SJ61" s="3"/>
      <c r="SK61" s="3"/>
      <c r="SL61" s="3"/>
      <c r="SM61" s="3"/>
      <c r="SN61" s="3"/>
      <c r="SO61" s="3"/>
      <c r="SP61" s="3"/>
      <c r="SQ61" s="3"/>
      <c r="SR61" s="3"/>
      <c r="SS61" s="3"/>
      <c r="ST61" s="3"/>
      <c r="SU61" s="3"/>
      <c r="SV61" s="3"/>
      <c r="SW61" s="3"/>
      <c r="SX61" s="3"/>
      <c r="SY61" s="3"/>
      <c r="SZ61" s="3"/>
      <c r="TA61" s="3"/>
      <c r="TB61" s="3"/>
      <c r="TC61" s="3"/>
      <c r="TD61" s="3"/>
      <c r="TE61" s="3"/>
      <c r="TF61" s="3"/>
      <c r="TG61" s="3"/>
      <c r="TH61" s="3"/>
      <c r="TI61" s="3"/>
      <c r="TJ61" s="3"/>
      <c r="TK61" s="3"/>
      <c r="TL61" s="3"/>
      <c r="TM61" s="3"/>
      <c r="TN61" s="3"/>
      <c r="TO61" s="3"/>
      <c r="TP61" s="3"/>
      <c r="TQ61" s="3"/>
      <c r="TR61" s="3"/>
      <c r="TS61" s="3"/>
      <c r="TT61" s="3"/>
      <c r="TU61" s="3"/>
      <c r="TV61" s="3"/>
      <c r="TW61" s="3"/>
      <c r="TX61" s="3"/>
      <c r="TY61" s="3"/>
      <c r="TZ61" s="3"/>
      <c r="UA61" s="3"/>
      <c r="UB61" s="3"/>
      <c r="UC61" s="3"/>
      <c r="UD61" s="3"/>
      <c r="UE61" s="3"/>
      <c r="UF61" s="3"/>
      <c r="UG61" s="3"/>
      <c r="UH61" s="3"/>
      <c r="UI61" s="3"/>
      <c r="UJ61" s="3"/>
      <c r="UK61" s="3"/>
      <c r="UL61" s="3"/>
      <c r="UM61" s="3"/>
      <c r="UN61" s="3"/>
      <c r="UO61" s="3"/>
      <c r="UP61" s="3"/>
      <c r="UQ61" s="3"/>
      <c r="UR61" s="3"/>
      <c r="US61" s="3"/>
      <c r="UT61" s="3"/>
      <c r="UU61" s="3"/>
      <c r="UV61" s="3"/>
      <c r="UW61" s="3"/>
      <c r="UX61" s="3"/>
      <c r="UY61" s="3"/>
      <c r="UZ61" s="3"/>
      <c r="VA61" s="3"/>
      <c r="VB61" s="3"/>
      <c r="VC61" s="3"/>
      <c r="VD61" s="3"/>
      <c r="VE61" s="3"/>
      <c r="VF61" s="3"/>
      <c r="VG61" s="3"/>
      <c r="VH61" s="3"/>
      <c r="VI61" s="3"/>
      <c r="VJ61" s="3"/>
      <c r="VK61" s="3"/>
      <c r="VL61" s="3"/>
      <c r="VM61" s="3"/>
      <c r="VN61" s="3"/>
      <c r="VO61" s="3"/>
      <c r="VP61" s="3"/>
      <c r="VQ61" s="3"/>
      <c r="VR61" s="3"/>
      <c r="VS61" s="3"/>
      <c r="VT61" s="3"/>
      <c r="VU61" s="3"/>
      <c r="VV61" s="3"/>
      <c r="VW61" s="3"/>
      <c r="VX61" s="3"/>
      <c r="VY61" s="3"/>
      <c r="VZ61" s="3"/>
      <c r="WA61" s="3"/>
      <c r="WB61" s="3"/>
      <c r="WC61" s="3"/>
      <c r="WD61" s="3"/>
      <c r="WE61" s="3"/>
      <c r="WF61" s="3"/>
      <c r="WG61" s="3"/>
      <c r="WH61" s="3"/>
      <c r="WI61" s="3"/>
      <c r="WJ61" s="3"/>
      <c r="WK61" s="3"/>
      <c r="WL61" s="3"/>
      <c r="WM61" s="3"/>
      <c r="WN61" s="3"/>
      <c r="WO61" s="3"/>
      <c r="WP61" s="3"/>
      <c r="WQ61" s="3"/>
      <c r="WR61" s="3"/>
      <c r="WS61" s="3"/>
      <c r="WT61" s="3"/>
      <c r="WU61" s="3"/>
      <c r="WV61" s="3"/>
      <c r="WW61" s="3"/>
      <c r="WX61" s="3"/>
      <c r="WY61" s="3"/>
      <c r="WZ61" s="3"/>
      <c r="XA61" s="3"/>
      <c r="XB61" s="3"/>
      <c r="XC61" s="3"/>
      <c r="XD61" s="3"/>
      <c r="XE61" s="3"/>
      <c r="XF61" s="3"/>
      <c r="XG61" s="3"/>
      <c r="XH61" s="3"/>
      <c r="XI61" s="3"/>
      <c r="XJ61" s="3"/>
      <c r="XK61" s="3"/>
    </row>
    <row r="62" spans="2:635" ht="46.5" customHeight="1" x14ac:dyDescent="0.2">
      <c r="JC62" s="3"/>
      <c r="JD62" s="3"/>
      <c r="JE62" s="3"/>
      <c r="JF62" s="3"/>
      <c r="JG62" s="3"/>
      <c r="JH62" s="3"/>
      <c r="JI62" s="3"/>
      <c r="JJ62" s="3"/>
      <c r="JK62" s="3"/>
      <c r="JL62" s="3"/>
      <c r="JM62" s="3"/>
      <c r="JN62" s="3"/>
      <c r="JO62" s="3"/>
      <c r="JP62" s="3"/>
      <c r="JQ62" s="3"/>
      <c r="JR62" s="3"/>
      <c r="KS62" s="3"/>
      <c r="KT62" s="3"/>
      <c r="KU62" s="3"/>
      <c r="KV62" s="3"/>
      <c r="KW62" s="3"/>
      <c r="KX62" s="3"/>
      <c r="KY62" s="3"/>
      <c r="KZ62" s="3"/>
      <c r="LA62" s="3"/>
      <c r="LB62" s="3"/>
      <c r="LC62" s="3"/>
      <c r="LD62" s="3"/>
      <c r="LE62" s="3"/>
      <c r="LF62" s="3"/>
      <c r="LG62" s="3"/>
      <c r="LH62" s="3"/>
      <c r="LI62" s="3"/>
      <c r="LJ62" s="3"/>
      <c r="LK62" s="3"/>
      <c r="LL62" s="3"/>
      <c r="LM62" s="3"/>
      <c r="LN62" s="3"/>
      <c r="LO62" s="3"/>
      <c r="LP62" s="3"/>
      <c r="LQ62" s="3"/>
      <c r="LR62" s="3"/>
      <c r="LS62" s="3"/>
      <c r="LT62" s="3"/>
      <c r="LU62" s="3"/>
      <c r="LV62" s="3"/>
      <c r="LW62" s="3"/>
      <c r="LX62" s="3"/>
      <c r="LY62" s="3"/>
      <c r="LZ62" s="3"/>
      <c r="MA62" s="3"/>
      <c r="MB62" s="3"/>
      <c r="MC62" s="3"/>
      <c r="MD62" s="3"/>
      <c r="ME62" s="3"/>
      <c r="MF62" s="3"/>
      <c r="MG62" s="3"/>
      <c r="MH62" s="3"/>
      <c r="MI62" s="3"/>
      <c r="MJ62" s="3"/>
      <c r="MK62" s="3"/>
      <c r="ML62" s="3"/>
      <c r="MM62" s="3"/>
      <c r="MN62" s="3"/>
      <c r="MO62" s="3"/>
      <c r="MP62" s="3"/>
      <c r="MQ62" s="3"/>
      <c r="MR62" s="3"/>
      <c r="MS62" s="3"/>
      <c r="MT62" s="3"/>
      <c r="MU62" s="3"/>
      <c r="MV62" s="3"/>
      <c r="MW62" s="3"/>
      <c r="MX62" s="3"/>
      <c r="MY62" s="3"/>
      <c r="MZ62" s="3"/>
      <c r="NA62" s="3"/>
      <c r="NB62" s="3"/>
      <c r="NC62" s="3"/>
      <c r="ND62" s="3"/>
      <c r="NE62" s="3"/>
      <c r="NF62" s="3"/>
      <c r="NG62" s="3"/>
      <c r="NH62" s="3"/>
      <c r="NI62" s="3"/>
      <c r="NJ62" s="3"/>
      <c r="NK62" s="3"/>
      <c r="NL62" s="3"/>
      <c r="NM62" s="3"/>
      <c r="NN62" s="3"/>
      <c r="NO62" s="3"/>
      <c r="NP62" s="3"/>
      <c r="NQ62" s="3"/>
      <c r="NR62" s="3"/>
      <c r="NS62" s="3"/>
      <c r="NT62" s="3"/>
      <c r="NU62" s="3"/>
      <c r="NV62" s="3"/>
      <c r="NW62" s="3"/>
      <c r="NX62" s="3"/>
      <c r="NY62" s="3"/>
      <c r="NZ62" s="3"/>
      <c r="OA62" s="3"/>
      <c r="OB62" s="3"/>
      <c r="OC62" s="3"/>
      <c r="OD62" s="3"/>
      <c r="OE62" s="3"/>
      <c r="OF62" s="3"/>
      <c r="OG62" s="3"/>
      <c r="OH62" s="3"/>
      <c r="OI62" s="3"/>
      <c r="OJ62" s="3"/>
      <c r="OK62" s="3"/>
      <c r="OL62" s="3"/>
      <c r="OM62" s="3"/>
      <c r="ON62" s="3"/>
      <c r="OO62" s="3"/>
      <c r="OP62" s="3"/>
      <c r="OQ62" s="3"/>
      <c r="OR62" s="3"/>
      <c r="OS62" s="3"/>
      <c r="OT62" s="3"/>
      <c r="OU62" s="3"/>
      <c r="OV62" s="3"/>
      <c r="OW62" s="3"/>
      <c r="OX62" s="3"/>
      <c r="OY62" s="3"/>
      <c r="OZ62" s="3"/>
      <c r="PA62" s="3"/>
      <c r="PB62" s="3"/>
      <c r="PC62" s="3"/>
      <c r="PD62" s="3"/>
      <c r="PE62" s="3"/>
      <c r="PF62" s="3"/>
      <c r="PG62" s="3"/>
      <c r="PH62" s="3"/>
      <c r="PI62" s="3"/>
      <c r="PJ62" s="3"/>
      <c r="PK62" s="3"/>
      <c r="PL62" s="3"/>
      <c r="PM62" s="3"/>
      <c r="PN62" s="3"/>
      <c r="PO62" s="3"/>
      <c r="PP62" s="3"/>
      <c r="PQ62" s="3"/>
      <c r="PR62" s="3"/>
      <c r="PS62" s="3"/>
      <c r="PT62" s="3"/>
      <c r="PU62" s="3"/>
      <c r="PV62" s="3"/>
      <c r="PW62" s="3"/>
      <c r="PX62" s="3"/>
      <c r="PY62" s="3"/>
      <c r="PZ62" s="3"/>
      <c r="QA62" s="3"/>
      <c r="QB62" s="3"/>
      <c r="QC62" s="3"/>
      <c r="QD62" s="3"/>
      <c r="QE62" s="3"/>
      <c r="QF62" s="3"/>
      <c r="QG62" s="3"/>
      <c r="QH62" s="3"/>
      <c r="QI62" s="3"/>
      <c r="QJ62" s="3"/>
      <c r="QK62" s="3"/>
      <c r="QL62" s="3"/>
      <c r="QM62" s="3"/>
      <c r="QN62" s="3"/>
      <c r="QO62" s="3"/>
      <c r="QP62" s="3"/>
      <c r="QQ62" s="3"/>
      <c r="QR62" s="3"/>
      <c r="QS62" s="3"/>
      <c r="QT62" s="3"/>
      <c r="QU62" s="3"/>
      <c r="QV62" s="3"/>
      <c r="QW62" s="3"/>
      <c r="QX62" s="3"/>
      <c r="QY62" s="3"/>
      <c r="QZ62" s="3"/>
      <c r="RA62" s="3"/>
      <c r="RB62" s="3"/>
      <c r="RC62" s="3"/>
      <c r="RD62" s="3"/>
      <c r="RE62" s="3"/>
      <c r="RF62" s="3"/>
      <c r="RG62" s="3"/>
      <c r="RH62" s="3"/>
      <c r="RI62" s="3"/>
      <c r="RJ62" s="3"/>
      <c r="RK62" s="3"/>
      <c r="RL62" s="3"/>
      <c r="RM62" s="3"/>
      <c r="RN62" s="3"/>
      <c r="RO62" s="3"/>
      <c r="RP62" s="3"/>
      <c r="RQ62" s="3"/>
      <c r="RR62" s="3"/>
      <c r="RS62" s="3"/>
      <c r="RT62" s="3"/>
      <c r="RU62" s="3"/>
      <c r="RV62" s="3"/>
      <c r="RW62" s="3"/>
      <c r="RX62" s="3"/>
      <c r="RY62" s="3"/>
      <c r="RZ62" s="3"/>
      <c r="SA62" s="3"/>
      <c r="SB62" s="3"/>
      <c r="SC62" s="3"/>
      <c r="SD62" s="3"/>
      <c r="SE62" s="3"/>
      <c r="SF62" s="3"/>
      <c r="SG62" s="3"/>
      <c r="SH62" s="3"/>
      <c r="SI62" s="3"/>
      <c r="SJ62" s="3"/>
      <c r="SK62" s="3"/>
      <c r="SL62" s="3"/>
      <c r="SM62" s="3"/>
      <c r="SN62" s="3"/>
      <c r="SO62" s="3"/>
      <c r="SP62" s="3"/>
      <c r="SQ62" s="3"/>
      <c r="SR62" s="3"/>
      <c r="SS62" s="3"/>
      <c r="ST62" s="3"/>
      <c r="SU62" s="3"/>
      <c r="SV62" s="3"/>
      <c r="SW62" s="3"/>
      <c r="SX62" s="3"/>
      <c r="SY62" s="3"/>
      <c r="SZ62" s="3"/>
      <c r="TA62" s="3"/>
      <c r="TB62" s="3"/>
      <c r="TC62" s="3"/>
      <c r="TD62" s="3"/>
      <c r="TE62" s="3"/>
      <c r="TF62" s="3"/>
      <c r="TG62" s="3"/>
      <c r="TH62" s="3"/>
      <c r="TI62" s="3"/>
      <c r="TJ62" s="3"/>
      <c r="TK62" s="3"/>
      <c r="TL62" s="3"/>
      <c r="TM62" s="3"/>
      <c r="TN62" s="3"/>
      <c r="TO62" s="3"/>
      <c r="TP62" s="3"/>
      <c r="TQ62" s="3"/>
      <c r="TR62" s="3"/>
      <c r="TS62" s="3"/>
      <c r="TT62" s="3"/>
      <c r="TU62" s="3"/>
      <c r="TV62" s="3"/>
      <c r="TW62" s="3"/>
      <c r="TX62" s="3"/>
      <c r="TY62" s="3"/>
      <c r="TZ62" s="3"/>
      <c r="UA62" s="3"/>
      <c r="UB62" s="3"/>
      <c r="UC62" s="3"/>
      <c r="UD62" s="3"/>
      <c r="UE62" s="3"/>
      <c r="UF62" s="3"/>
      <c r="UG62" s="3"/>
      <c r="UH62" s="3"/>
      <c r="UI62" s="3"/>
      <c r="UJ62" s="3"/>
      <c r="UK62" s="3"/>
      <c r="UL62" s="3"/>
      <c r="UM62" s="3"/>
      <c r="UN62" s="3"/>
      <c r="UO62" s="3"/>
      <c r="UP62" s="3"/>
      <c r="UQ62" s="3"/>
      <c r="UR62" s="3"/>
      <c r="US62" s="3"/>
      <c r="UT62" s="3"/>
      <c r="UU62" s="3"/>
      <c r="UV62" s="3"/>
      <c r="UW62" s="3"/>
      <c r="UX62" s="3"/>
      <c r="UY62" s="3"/>
      <c r="UZ62" s="3"/>
      <c r="VA62" s="3"/>
      <c r="VB62" s="3"/>
      <c r="VC62" s="3"/>
      <c r="VD62" s="3"/>
      <c r="VE62" s="3"/>
      <c r="VF62" s="3"/>
      <c r="VG62" s="3"/>
      <c r="VH62" s="3"/>
      <c r="VI62" s="3"/>
      <c r="VJ62" s="3"/>
      <c r="VK62" s="3"/>
      <c r="VL62" s="3"/>
      <c r="VM62" s="3"/>
      <c r="VN62" s="3"/>
      <c r="VO62" s="3"/>
      <c r="VP62" s="3"/>
      <c r="VQ62" s="3"/>
      <c r="VR62" s="3"/>
      <c r="VS62" s="3"/>
      <c r="VT62" s="3"/>
      <c r="VU62" s="3"/>
      <c r="VV62" s="3"/>
      <c r="VW62" s="3"/>
      <c r="VX62" s="3"/>
      <c r="VY62" s="3"/>
      <c r="VZ62" s="3"/>
      <c r="WA62" s="3"/>
      <c r="WB62" s="3"/>
      <c r="WC62" s="3"/>
      <c r="WD62" s="3"/>
      <c r="WE62" s="3"/>
      <c r="WF62" s="3"/>
      <c r="WG62" s="3"/>
      <c r="WH62" s="3"/>
      <c r="WI62" s="3"/>
      <c r="WJ62" s="3"/>
      <c r="WK62" s="3"/>
      <c r="WL62" s="3"/>
      <c r="WM62" s="3"/>
      <c r="WN62" s="3"/>
      <c r="WO62" s="3"/>
      <c r="WP62" s="3"/>
      <c r="WQ62" s="3"/>
      <c r="WR62" s="3"/>
      <c r="WS62" s="3"/>
      <c r="WT62" s="3"/>
      <c r="WU62" s="3"/>
      <c r="WV62" s="3"/>
      <c r="WW62" s="3"/>
      <c r="WX62" s="3"/>
      <c r="WY62" s="3"/>
      <c r="WZ62" s="3"/>
      <c r="XA62" s="3"/>
      <c r="XB62" s="3"/>
      <c r="XC62" s="3"/>
      <c r="XD62" s="3"/>
      <c r="XE62" s="3"/>
      <c r="XF62" s="3"/>
      <c r="XG62" s="3"/>
      <c r="XH62" s="3"/>
      <c r="XI62" s="3"/>
      <c r="XJ62" s="3"/>
      <c r="XK62" s="3"/>
    </row>
    <row r="63" spans="2:635" ht="46.5" customHeight="1" x14ac:dyDescent="0.2">
      <c r="JC63" s="3"/>
      <c r="JD63" s="3"/>
      <c r="JE63" s="3"/>
      <c r="JF63" s="3"/>
      <c r="JG63" s="3"/>
      <c r="JH63" s="3"/>
      <c r="JI63" s="3"/>
      <c r="JJ63" s="3"/>
      <c r="JK63" s="3"/>
      <c r="JL63" s="3"/>
      <c r="JM63" s="3"/>
      <c r="JN63" s="3"/>
      <c r="JO63" s="3"/>
      <c r="JP63" s="3"/>
      <c r="JQ63" s="3"/>
      <c r="JR63" s="3"/>
      <c r="KS63" s="3"/>
      <c r="KT63" s="3"/>
      <c r="KU63" s="3"/>
      <c r="KV63" s="3"/>
      <c r="KW63" s="3"/>
      <c r="KX63" s="3"/>
      <c r="KY63" s="3"/>
      <c r="KZ63" s="3"/>
      <c r="LA63" s="3"/>
      <c r="LB63" s="3"/>
      <c r="LC63" s="3"/>
      <c r="LD63" s="3"/>
      <c r="LE63" s="3"/>
      <c r="LF63" s="3"/>
      <c r="LG63" s="3"/>
      <c r="LH63" s="3"/>
      <c r="LI63" s="3"/>
      <c r="LJ63" s="3"/>
      <c r="LK63" s="3"/>
      <c r="LL63" s="3"/>
      <c r="LM63" s="3"/>
      <c r="LN63" s="3"/>
      <c r="LO63" s="3"/>
      <c r="LP63" s="3"/>
      <c r="LQ63" s="3"/>
      <c r="LR63" s="3"/>
      <c r="LS63" s="3"/>
      <c r="LT63" s="3"/>
      <c r="LU63" s="3"/>
      <c r="LV63" s="3"/>
      <c r="LW63" s="3"/>
      <c r="LX63" s="3"/>
      <c r="LY63" s="3"/>
      <c r="LZ63" s="3"/>
      <c r="MA63" s="3"/>
      <c r="MB63" s="3"/>
      <c r="MC63" s="3"/>
      <c r="MD63" s="3"/>
      <c r="ME63" s="3"/>
      <c r="MF63" s="3"/>
      <c r="MG63" s="3"/>
      <c r="MH63" s="3"/>
      <c r="MI63" s="3"/>
      <c r="MJ63" s="3"/>
      <c r="MK63" s="3"/>
      <c r="ML63" s="3"/>
      <c r="MM63" s="3"/>
      <c r="MN63" s="3"/>
      <c r="MO63" s="3"/>
      <c r="MP63" s="3"/>
      <c r="MQ63" s="3"/>
      <c r="MR63" s="3"/>
      <c r="MS63" s="3"/>
      <c r="MT63" s="3"/>
      <c r="MU63" s="3"/>
      <c r="MV63" s="3"/>
      <c r="MW63" s="3"/>
      <c r="MX63" s="3"/>
      <c r="MY63" s="3"/>
      <c r="MZ63" s="3"/>
      <c r="NA63" s="3"/>
      <c r="NB63" s="3"/>
      <c r="NC63" s="3"/>
      <c r="ND63" s="3"/>
      <c r="NE63" s="3"/>
      <c r="NF63" s="3"/>
      <c r="NG63" s="3"/>
      <c r="NH63" s="3"/>
      <c r="NI63" s="3"/>
      <c r="NJ63" s="3"/>
      <c r="NK63" s="3"/>
      <c r="NL63" s="3"/>
      <c r="NM63" s="3"/>
      <c r="NN63" s="3"/>
      <c r="NO63" s="3"/>
      <c r="NP63" s="3"/>
      <c r="NQ63" s="3"/>
      <c r="NR63" s="3"/>
      <c r="NS63" s="3"/>
      <c r="NT63" s="3"/>
      <c r="NU63" s="3"/>
      <c r="NV63" s="3"/>
      <c r="NW63" s="3"/>
      <c r="NX63" s="3"/>
      <c r="NY63" s="3"/>
      <c r="NZ63" s="3"/>
      <c r="OA63" s="3"/>
      <c r="OB63" s="3"/>
      <c r="OC63" s="3"/>
      <c r="OD63" s="3"/>
      <c r="OE63" s="3"/>
      <c r="OF63" s="3"/>
      <c r="OG63" s="3"/>
      <c r="OH63" s="3"/>
      <c r="OI63" s="3"/>
      <c r="OJ63" s="3"/>
      <c r="OK63" s="3"/>
      <c r="OL63" s="3"/>
      <c r="OM63" s="3"/>
      <c r="ON63" s="3"/>
      <c r="OO63" s="3"/>
      <c r="OP63" s="3"/>
      <c r="OQ63" s="3"/>
      <c r="OR63" s="3"/>
      <c r="OS63" s="3"/>
      <c r="OT63" s="3"/>
      <c r="OU63" s="3"/>
      <c r="OV63" s="3"/>
      <c r="OW63" s="3"/>
      <c r="OX63" s="3"/>
      <c r="OY63" s="3"/>
      <c r="OZ63" s="3"/>
      <c r="PA63" s="3"/>
      <c r="PB63" s="3"/>
      <c r="PC63" s="3"/>
      <c r="PD63" s="3"/>
      <c r="PE63" s="3"/>
      <c r="PF63" s="3"/>
      <c r="PG63" s="3"/>
      <c r="PH63" s="3"/>
      <c r="PI63" s="3"/>
      <c r="PJ63" s="3"/>
      <c r="PK63" s="3"/>
      <c r="PL63" s="3"/>
      <c r="PM63" s="3"/>
      <c r="PN63" s="3"/>
      <c r="PO63" s="3"/>
      <c r="PP63" s="3"/>
      <c r="PQ63" s="3"/>
      <c r="PR63" s="3"/>
      <c r="PS63" s="3"/>
      <c r="PT63" s="3"/>
      <c r="PU63" s="3"/>
      <c r="PV63" s="3"/>
      <c r="PW63" s="3"/>
      <c r="PX63" s="3"/>
      <c r="PY63" s="3"/>
      <c r="PZ63" s="3"/>
      <c r="QA63" s="3"/>
      <c r="QB63" s="3"/>
      <c r="QC63" s="3"/>
      <c r="QD63" s="3"/>
      <c r="QE63" s="3"/>
      <c r="QF63" s="3"/>
      <c r="QG63" s="3"/>
      <c r="QH63" s="3"/>
      <c r="QI63" s="3"/>
      <c r="QJ63" s="3"/>
      <c r="QK63" s="3"/>
      <c r="QL63" s="3"/>
      <c r="QM63" s="3"/>
      <c r="QN63" s="3"/>
      <c r="QO63" s="3"/>
      <c r="QP63" s="3"/>
      <c r="QQ63" s="3"/>
      <c r="QR63" s="3"/>
      <c r="QS63" s="3"/>
      <c r="QT63" s="3"/>
      <c r="QU63" s="3"/>
      <c r="QV63" s="3"/>
      <c r="QW63" s="3"/>
      <c r="QX63" s="3"/>
      <c r="QY63" s="3"/>
      <c r="QZ63" s="3"/>
      <c r="RA63" s="3"/>
      <c r="RB63" s="3"/>
      <c r="RC63" s="3"/>
      <c r="RD63" s="3"/>
      <c r="RE63" s="3"/>
      <c r="RF63" s="3"/>
      <c r="RG63" s="3"/>
      <c r="RH63" s="3"/>
      <c r="RI63" s="3"/>
      <c r="RJ63" s="3"/>
      <c r="RK63" s="3"/>
      <c r="RL63" s="3"/>
      <c r="RM63" s="3"/>
      <c r="RN63" s="3"/>
      <c r="RO63" s="3"/>
      <c r="RP63" s="3"/>
      <c r="RQ63" s="3"/>
      <c r="RR63" s="3"/>
      <c r="RS63" s="3"/>
      <c r="RT63" s="3"/>
      <c r="RU63" s="3"/>
      <c r="RV63" s="3"/>
      <c r="RW63" s="3"/>
      <c r="RX63" s="3"/>
      <c r="RY63" s="3"/>
      <c r="RZ63" s="3"/>
      <c r="SA63" s="3"/>
      <c r="SB63" s="3"/>
      <c r="SC63" s="3"/>
      <c r="SD63" s="3"/>
      <c r="SE63" s="3"/>
      <c r="SF63" s="3"/>
      <c r="SG63" s="3"/>
      <c r="SH63" s="3"/>
      <c r="SI63" s="3"/>
      <c r="SJ63" s="3"/>
      <c r="SK63" s="3"/>
      <c r="SL63" s="3"/>
      <c r="SM63" s="3"/>
      <c r="SN63" s="3"/>
      <c r="SO63" s="3"/>
      <c r="SP63" s="3"/>
      <c r="SQ63" s="3"/>
      <c r="SR63" s="3"/>
      <c r="SS63" s="3"/>
      <c r="ST63" s="3"/>
      <c r="SU63" s="3"/>
      <c r="SV63" s="3"/>
      <c r="SW63" s="3"/>
      <c r="SX63" s="3"/>
      <c r="SY63" s="3"/>
      <c r="SZ63" s="3"/>
      <c r="TA63" s="3"/>
      <c r="TB63" s="3"/>
      <c r="TC63" s="3"/>
      <c r="TD63" s="3"/>
      <c r="TE63" s="3"/>
      <c r="TF63" s="3"/>
      <c r="TG63" s="3"/>
      <c r="TH63" s="3"/>
      <c r="TI63" s="3"/>
      <c r="TJ63" s="3"/>
      <c r="TK63" s="3"/>
      <c r="TL63" s="3"/>
      <c r="TM63" s="3"/>
      <c r="TN63" s="3"/>
      <c r="TO63" s="3"/>
      <c r="TP63" s="3"/>
      <c r="TQ63" s="3"/>
      <c r="TR63" s="3"/>
      <c r="TS63" s="3"/>
      <c r="TT63" s="3"/>
      <c r="TU63" s="3"/>
      <c r="TV63" s="3"/>
      <c r="TW63" s="3"/>
      <c r="TX63" s="3"/>
      <c r="TY63" s="3"/>
      <c r="TZ63" s="3"/>
      <c r="UA63" s="3"/>
      <c r="UB63" s="3"/>
      <c r="UC63" s="3"/>
      <c r="UD63" s="3"/>
      <c r="UE63" s="3"/>
      <c r="UF63" s="3"/>
      <c r="UG63" s="3"/>
      <c r="UH63" s="3"/>
      <c r="UI63" s="3"/>
      <c r="UJ63" s="3"/>
      <c r="UK63" s="3"/>
      <c r="UL63" s="3"/>
      <c r="UM63" s="3"/>
      <c r="UN63" s="3"/>
      <c r="UO63" s="3"/>
      <c r="UP63" s="3"/>
      <c r="UQ63" s="3"/>
      <c r="UR63" s="3"/>
      <c r="US63" s="3"/>
      <c r="UT63" s="3"/>
      <c r="UU63" s="3"/>
      <c r="UV63" s="3"/>
      <c r="UW63" s="3"/>
      <c r="UX63" s="3"/>
      <c r="UY63" s="3"/>
      <c r="UZ63" s="3"/>
      <c r="VA63" s="3"/>
      <c r="VB63" s="3"/>
      <c r="VC63" s="3"/>
      <c r="VD63" s="3"/>
      <c r="VE63" s="3"/>
      <c r="VF63" s="3"/>
      <c r="VG63" s="3"/>
      <c r="VH63" s="3"/>
      <c r="VI63" s="3"/>
      <c r="VJ63" s="3"/>
      <c r="VK63" s="3"/>
      <c r="VL63" s="3"/>
      <c r="VM63" s="3"/>
      <c r="VN63" s="3"/>
      <c r="VO63" s="3"/>
      <c r="VP63" s="3"/>
      <c r="VQ63" s="3"/>
      <c r="VR63" s="3"/>
      <c r="VS63" s="3"/>
      <c r="VT63" s="3"/>
      <c r="VU63" s="3"/>
      <c r="VV63" s="3"/>
      <c r="VW63" s="3"/>
      <c r="VX63" s="3"/>
      <c r="VY63" s="3"/>
      <c r="VZ63" s="3"/>
      <c r="WA63" s="3"/>
      <c r="WB63" s="3"/>
      <c r="WC63" s="3"/>
      <c r="WD63" s="3"/>
      <c r="WE63" s="3"/>
      <c r="WF63" s="3"/>
      <c r="WG63" s="3"/>
      <c r="WH63" s="3"/>
      <c r="WI63" s="3"/>
      <c r="WJ63" s="3"/>
      <c r="WK63" s="3"/>
      <c r="WL63" s="3"/>
      <c r="WM63" s="3"/>
      <c r="WN63" s="3"/>
      <c r="WO63" s="3"/>
      <c r="WP63" s="3"/>
      <c r="WQ63" s="3"/>
      <c r="WR63" s="3"/>
      <c r="WS63" s="3"/>
      <c r="WT63" s="3"/>
      <c r="WU63" s="3"/>
      <c r="WV63" s="3"/>
      <c r="WW63" s="3"/>
      <c r="WX63" s="3"/>
      <c r="WY63" s="3"/>
      <c r="WZ63" s="3"/>
      <c r="XA63" s="3"/>
      <c r="XB63" s="3"/>
      <c r="XC63" s="3"/>
      <c r="XD63" s="3"/>
      <c r="XE63" s="3"/>
      <c r="XF63" s="3"/>
      <c r="XG63" s="3"/>
      <c r="XH63" s="3"/>
      <c r="XI63" s="3"/>
      <c r="XJ63" s="3"/>
      <c r="XK63" s="3"/>
    </row>
    <row r="64" spans="2:635" ht="46.5" customHeight="1" x14ac:dyDescent="0.2"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</row>
    <row r="65" spans="263:635" ht="46.5" customHeight="1" x14ac:dyDescent="0.2"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</row>
    <row r="66" spans="263:635" ht="46.5" customHeight="1" x14ac:dyDescent="0.2"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</row>
    <row r="67" spans="263:635" ht="46.5" customHeight="1" x14ac:dyDescent="0.2"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</row>
    <row r="68" spans="263:635" ht="42.75" customHeight="1" x14ac:dyDescent="0.2"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</row>
    <row r="69" spans="263:635" ht="84.6" customHeight="1" x14ac:dyDescent="0.2"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</row>
    <row r="70" spans="263:635" ht="65.45" customHeight="1" x14ac:dyDescent="0.2"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</row>
    <row r="71" spans="263:635" ht="46.5" customHeight="1" x14ac:dyDescent="0.2"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</row>
    <row r="72" spans="263:635" ht="68.45" customHeight="1" x14ac:dyDescent="0.2"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</row>
    <row r="73" spans="263:635" ht="72.599999999999994" customHeight="1" x14ac:dyDescent="0.2"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</row>
    <row r="74" spans="263:635" ht="46.5" customHeight="1" x14ac:dyDescent="0.2"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</row>
    <row r="75" spans="263:635" ht="46.5" customHeight="1" x14ac:dyDescent="0.2">
      <c r="JC75" s="3"/>
      <c r="JD75" s="3"/>
      <c r="JE75" s="3"/>
      <c r="JF75" s="3"/>
      <c r="JG75" s="3"/>
      <c r="JH75" s="3"/>
      <c r="JI75" s="3"/>
      <c r="JJ75" s="3"/>
      <c r="JK75" s="3"/>
      <c r="JL75" s="3"/>
      <c r="JM75" s="3"/>
      <c r="JN75" s="3"/>
      <c r="JO75" s="3"/>
      <c r="JP75" s="3"/>
      <c r="JQ75" s="3"/>
      <c r="JR75" s="3"/>
      <c r="KS75" s="3"/>
      <c r="KT75" s="3"/>
      <c r="KU75" s="3"/>
      <c r="KV75" s="3"/>
      <c r="KW75" s="3"/>
      <c r="KX75" s="3"/>
      <c r="KY75" s="3"/>
      <c r="KZ75" s="3"/>
      <c r="LA75" s="3"/>
      <c r="LB75" s="3"/>
      <c r="LC75" s="3"/>
      <c r="LD75" s="3"/>
      <c r="LE75" s="3"/>
      <c r="LF75" s="3"/>
      <c r="LG75" s="3"/>
      <c r="LH75" s="3"/>
      <c r="LI75" s="3"/>
      <c r="LJ75" s="3"/>
      <c r="LK75" s="3"/>
      <c r="LL75" s="3"/>
      <c r="LM75" s="3"/>
      <c r="LN75" s="3"/>
      <c r="LO75" s="3"/>
      <c r="LP75" s="3"/>
      <c r="LQ75" s="3"/>
      <c r="LR75" s="3"/>
      <c r="LS75" s="3"/>
      <c r="LT75" s="3"/>
      <c r="LU75" s="3"/>
      <c r="LV75" s="3"/>
      <c r="LW75" s="3"/>
      <c r="LX75" s="3"/>
      <c r="LY75" s="3"/>
      <c r="LZ75" s="3"/>
      <c r="MA75" s="3"/>
      <c r="MB75" s="3"/>
      <c r="MC75" s="3"/>
      <c r="MD75" s="3"/>
      <c r="ME75" s="3"/>
      <c r="MF75" s="3"/>
      <c r="MG75" s="3"/>
      <c r="MH75" s="3"/>
      <c r="MI75" s="3"/>
      <c r="MJ75" s="3"/>
      <c r="MK75" s="3"/>
      <c r="ML75" s="3"/>
      <c r="MM75" s="3"/>
      <c r="MN75" s="3"/>
      <c r="MO75" s="3"/>
      <c r="MP75" s="3"/>
      <c r="MQ75" s="3"/>
      <c r="MR75" s="3"/>
      <c r="MS75" s="3"/>
      <c r="MT75" s="3"/>
      <c r="MU75" s="3"/>
      <c r="MV75" s="3"/>
      <c r="MW75" s="3"/>
      <c r="MX75" s="3"/>
      <c r="MY75" s="3"/>
      <c r="MZ75" s="3"/>
      <c r="NA75" s="3"/>
      <c r="NB75" s="3"/>
      <c r="NC75" s="3"/>
      <c r="ND75" s="3"/>
      <c r="NE75" s="3"/>
      <c r="NF75" s="3"/>
      <c r="NG75" s="3"/>
      <c r="NH75" s="3"/>
      <c r="NI75" s="3"/>
      <c r="NJ75" s="3"/>
      <c r="NK75" s="3"/>
      <c r="NL75" s="3"/>
      <c r="NM75" s="3"/>
      <c r="NN75" s="3"/>
      <c r="NO75" s="3"/>
      <c r="NP75" s="3"/>
      <c r="NQ75" s="3"/>
      <c r="NR75" s="3"/>
      <c r="NS75" s="3"/>
      <c r="NT75" s="3"/>
      <c r="NU75" s="3"/>
      <c r="NV75" s="3"/>
      <c r="NW75" s="3"/>
      <c r="NX75" s="3"/>
      <c r="NY75" s="3"/>
      <c r="NZ75" s="3"/>
      <c r="OA75" s="3"/>
      <c r="OB75" s="3"/>
      <c r="OC75" s="3"/>
      <c r="OD75" s="3"/>
      <c r="OE75" s="3"/>
      <c r="OF75" s="3"/>
      <c r="OG75" s="3"/>
      <c r="OH75" s="3"/>
      <c r="OI75" s="3"/>
      <c r="OJ75" s="3"/>
      <c r="OK75" s="3"/>
      <c r="OL75" s="3"/>
      <c r="OM75" s="3"/>
      <c r="ON75" s="3"/>
      <c r="OO75" s="3"/>
      <c r="OP75" s="3"/>
      <c r="OQ75" s="3"/>
      <c r="OR75" s="3"/>
      <c r="OS75" s="3"/>
      <c r="OT75" s="3"/>
      <c r="OU75" s="3"/>
      <c r="OV75" s="3"/>
      <c r="OW75" s="3"/>
      <c r="OX75" s="3"/>
      <c r="OY75" s="3"/>
      <c r="OZ75" s="3"/>
      <c r="PA75" s="3"/>
      <c r="PB75" s="3"/>
      <c r="PC75" s="3"/>
      <c r="PD75" s="3"/>
      <c r="PE75" s="3"/>
      <c r="PF75" s="3"/>
      <c r="PG75" s="3"/>
      <c r="PH75" s="3"/>
      <c r="PI75" s="3"/>
      <c r="PJ75" s="3"/>
      <c r="PK75" s="3"/>
      <c r="PL75" s="3"/>
      <c r="PM75" s="3"/>
      <c r="PN75" s="3"/>
      <c r="PO75" s="3"/>
      <c r="PP75" s="3"/>
      <c r="PQ75" s="3"/>
      <c r="PR75" s="3"/>
      <c r="PS75" s="3"/>
      <c r="PT75" s="3"/>
      <c r="PU75" s="3"/>
      <c r="PV75" s="3"/>
      <c r="PW75" s="3"/>
      <c r="PX75" s="3"/>
      <c r="PY75" s="3"/>
      <c r="PZ75" s="3"/>
      <c r="QA75" s="3"/>
      <c r="QB75" s="3"/>
      <c r="QC75" s="3"/>
      <c r="QD75" s="3"/>
      <c r="QE75" s="3"/>
      <c r="QF75" s="3"/>
      <c r="QG75" s="3"/>
      <c r="QH75" s="3"/>
      <c r="QI75" s="3"/>
      <c r="QJ75" s="3"/>
      <c r="QK75" s="3"/>
      <c r="QL75" s="3"/>
      <c r="QM75" s="3"/>
      <c r="QN75" s="3"/>
      <c r="QO75" s="3"/>
      <c r="QP75" s="3"/>
      <c r="QQ75" s="3"/>
      <c r="QR75" s="3"/>
      <c r="QS75" s="3"/>
      <c r="QT75" s="3"/>
      <c r="QU75" s="3"/>
      <c r="QV75" s="3"/>
      <c r="QW75" s="3"/>
      <c r="QX75" s="3"/>
      <c r="QY75" s="3"/>
      <c r="QZ75" s="3"/>
      <c r="RA75" s="3"/>
      <c r="RB75" s="3"/>
      <c r="RC75" s="3"/>
      <c r="RD75" s="3"/>
      <c r="RE75" s="3"/>
      <c r="RF75" s="3"/>
      <c r="RG75" s="3"/>
      <c r="RH75" s="3"/>
      <c r="RI75" s="3"/>
      <c r="RJ75" s="3"/>
      <c r="RK75" s="3"/>
      <c r="RL75" s="3"/>
      <c r="RM75" s="3"/>
      <c r="RN75" s="3"/>
      <c r="RO75" s="3"/>
      <c r="RP75" s="3"/>
      <c r="RQ75" s="3"/>
      <c r="RR75" s="3"/>
      <c r="RS75" s="3"/>
      <c r="RT75" s="3"/>
      <c r="RU75" s="3"/>
      <c r="RV75" s="3"/>
      <c r="RW75" s="3"/>
      <c r="RX75" s="3"/>
      <c r="RY75" s="3"/>
      <c r="RZ75" s="3"/>
      <c r="SA75" s="3"/>
      <c r="SB75" s="3"/>
      <c r="SC75" s="3"/>
      <c r="SD75" s="3"/>
      <c r="SE75" s="3"/>
      <c r="SF75" s="3"/>
      <c r="SG75" s="3"/>
      <c r="SH75" s="3"/>
      <c r="SI75" s="3"/>
      <c r="SJ75" s="3"/>
      <c r="SK75" s="3"/>
      <c r="SL75" s="3"/>
      <c r="SM75" s="3"/>
      <c r="SN75" s="3"/>
      <c r="SO75" s="3"/>
      <c r="SP75" s="3"/>
      <c r="SQ75" s="3"/>
      <c r="SR75" s="3"/>
      <c r="SS75" s="3"/>
      <c r="ST75" s="3"/>
      <c r="SU75" s="3"/>
      <c r="SV75" s="3"/>
      <c r="SW75" s="3"/>
      <c r="SX75" s="3"/>
      <c r="SY75" s="3"/>
      <c r="SZ75" s="3"/>
      <c r="TA75" s="3"/>
      <c r="TB75" s="3"/>
      <c r="TC75" s="3"/>
      <c r="TD75" s="3"/>
      <c r="TE75" s="3"/>
      <c r="TF75" s="3"/>
      <c r="TG75" s="3"/>
      <c r="TH75" s="3"/>
      <c r="TI75" s="3"/>
      <c r="TJ75" s="3"/>
      <c r="TK75" s="3"/>
      <c r="TL75" s="3"/>
      <c r="TM75" s="3"/>
      <c r="TN75" s="3"/>
      <c r="TO75" s="3"/>
      <c r="TP75" s="3"/>
      <c r="TQ75" s="3"/>
      <c r="TR75" s="3"/>
      <c r="TS75" s="3"/>
      <c r="TT75" s="3"/>
      <c r="TU75" s="3"/>
      <c r="TV75" s="3"/>
      <c r="TW75" s="3"/>
      <c r="TX75" s="3"/>
      <c r="TY75" s="3"/>
      <c r="TZ75" s="3"/>
      <c r="UA75" s="3"/>
      <c r="UB75" s="3"/>
      <c r="UC75" s="3"/>
      <c r="UD75" s="3"/>
      <c r="UE75" s="3"/>
      <c r="UF75" s="3"/>
      <c r="UG75" s="3"/>
      <c r="UH75" s="3"/>
      <c r="UI75" s="3"/>
      <c r="UJ75" s="3"/>
      <c r="UK75" s="3"/>
      <c r="UL75" s="3"/>
      <c r="UM75" s="3"/>
      <c r="UN75" s="3"/>
      <c r="UO75" s="3"/>
      <c r="UP75" s="3"/>
      <c r="UQ75" s="3"/>
      <c r="UR75" s="3"/>
      <c r="US75" s="3"/>
      <c r="UT75" s="3"/>
      <c r="UU75" s="3"/>
      <c r="UV75" s="3"/>
      <c r="UW75" s="3"/>
      <c r="UX75" s="3"/>
      <c r="UY75" s="3"/>
      <c r="UZ75" s="3"/>
      <c r="VA75" s="3"/>
      <c r="VB75" s="3"/>
      <c r="VC75" s="3"/>
      <c r="VD75" s="3"/>
      <c r="VE75" s="3"/>
      <c r="VF75" s="3"/>
      <c r="VG75" s="3"/>
      <c r="VH75" s="3"/>
      <c r="VI75" s="3"/>
      <c r="VJ75" s="3"/>
      <c r="VK75" s="3"/>
      <c r="VL75" s="3"/>
      <c r="VM75" s="3"/>
      <c r="VN75" s="3"/>
      <c r="VO75" s="3"/>
      <c r="VP75" s="3"/>
      <c r="VQ75" s="3"/>
      <c r="VR75" s="3"/>
      <c r="VS75" s="3"/>
      <c r="VT75" s="3"/>
      <c r="VU75" s="3"/>
      <c r="VV75" s="3"/>
      <c r="VW75" s="3"/>
      <c r="VX75" s="3"/>
      <c r="VY75" s="3"/>
      <c r="VZ75" s="3"/>
      <c r="WA75" s="3"/>
      <c r="WB75" s="3"/>
      <c r="WC75" s="3"/>
      <c r="WD75" s="3"/>
      <c r="WE75" s="3"/>
      <c r="WF75" s="3"/>
      <c r="WG75" s="3"/>
      <c r="WH75" s="3"/>
      <c r="WI75" s="3"/>
      <c r="WJ75" s="3"/>
      <c r="WK75" s="3"/>
      <c r="WL75" s="3"/>
      <c r="WM75" s="3"/>
      <c r="WN75" s="3"/>
      <c r="WO75" s="3"/>
      <c r="WP75" s="3"/>
      <c r="WQ75" s="3"/>
      <c r="WR75" s="3"/>
      <c r="WS75" s="3"/>
      <c r="WT75" s="3"/>
      <c r="WU75" s="3"/>
      <c r="WV75" s="3"/>
      <c r="WW75" s="3"/>
      <c r="WX75" s="3"/>
      <c r="WY75" s="3"/>
      <c r="WZ75" s="3"/>
      <c r="XA75" s="3"/>
      <c r="XB75" s="3"/>
      <c r="XC75" s="3"/>
      <c r="XD75" s="3"/>
      <c r="XE75" s="3"/>
      <c r="XF75" s="3"/>
      <c r="XG75" s="3"/>
      <c r="XH75" s="3"/>
      <c r="XI75" s="3"/>
      <c r="XJ75" s="3"/>
      <c r="XK75" s="3"/>
    </row>
    <row r="76" spans="263:635" ht="69.599999999999994" customHeight="1" x14ac:dyDescent="0.2">
      <c r="JC76" s="3"/>
      <c r="JD76" s="3"/>
      <c r="JE76" s="3"/>
      <c r="JF76" s="3"/>
      <c r="JG76" s="3"/>
      <c r="JH76" s="3"/>
      <c r="JI76" s="3"/>
      <c r="JJ76" s="3"/>
      <c r="JK76" s="3"/>
      <c r="JL76" s="3"/>
      <c r="JM76" s="3"/>
      <c r="JN76" s="3"/>
      <c r="JO76" s="3"/>
      <c r="JP76" s="3"/>
      <c r="JQ76" s="3"/>
      <c r="JR76" s="3"/>
      <c r="KS76" s="3"/>
      <c r="KT76" s="3"/>
      <c r="KU76" s="3"/>
      <c r="KV76" s="3"/>
      <c r="KW76" s="3"/>
      <c r="KX76" s="3"/>
      <c r="KY76" s="3"/>
      <c r="KZ76" s="3"/>
      <c r="LA76" s="3"/>
      <c r="LB76" s="3"/>
      <c r="LC76" s="3"/>
      <c r="LD76" s="3"/>
      <c r="LE76" s="3"/>
      <c r="LF76" s="3"/>
      <c r="LG76" s="3"/>
      <c r="LH76" s="3"/>
      <c r="LI76" s="3"/>
      <c r="LJ76" s="3"/>
      <c r="LK76" s="3"/>
      <c r="LL76" s="3"/>
      <c r="LM76" s="3"/>
      <c r="LN76" s="3"/>
      <c r="LO76" s="3"/>
      <c r="LP76" s="3"/>
      <c r="LQ76" s="3"/>
      <c r="LR76" s="3"/>
      <c r="LS76" s="3"/>
      <c r="LT76" s="3"/>
      <c r="LU76" s="3"/>
      <c r="LV76" s="3"/>
      <c r="LW76" s="3"/>
      <c r="LX76" s="3"/>
      <c r="LY76" s="3"/>
      <c r="LZ76" s="3"/>
      <c r="MA76" s="3"/>
      <c r="MB76" s="3"/>
      <c r="MC76" s="3"/>
      <c r="MD76" s="3"/>
      <c r="ME76" s="3"/>
      <c r="MF76" s="3"/>
      <c r="MG76" s="3"/>
      <c r="MH76" s="3"/>
      <c r="MI76" s="3"/>
      <c r="MJ76" s="3"/>
      <c r="MK76" s="3"/>
      <c r="ML76" s="3"/>
      <c r="MM76" s="3"/>
      <c r="MN76" s="3"/>
      <c r="MO76" s="3"/>
      <c r="MP76" s="3"/>
      <c r="MQ76" s="3"/>
      <c r="MR76" s="3"/>
      <c r="MS76" s="3"/>
      <c r="MT76" s="3"/>
      <c r="MU76" s="3"/>
      <c r="MV76" s="3"/>
      <c r="MW76" s="3"/>
      <c r="MX76" s="3"/>
      <c r="MY76" s="3"/>
      <c r="MZ76" s="3"/>
      <c r="NA76" s="3"/>
      <c r="NB76" s="3"/>
      <c r="NC76" s="3"/>
      <c r="ND76" s="3"/>
      <c r="NE76" s="3"/>
      <c r="NF76" s="3"/>
      <c r="NG76" s="3"/>
      <c r="NH76" s="3"/>
      <c r="NI76" s="3"/>
      <c r="NJ76" s="3"/>
      <c r="NK76" s="3"/>
      <c r="NL76" s="3"/>
      <c r="NM76" s="3"/>
      <c r="NN76" s="3"/>
      <c r="NO76" s="3"/>
      <c r="NP76" s="3"/>
      <c r="NQ76" s="3"/>
      <c r="NR76" s="3"/>
      <c r="NS76" s="3"/>
      <c r="NT76" s="3"/>
      <c r="NU76" s="3"/>
      <c r="NV76" s="3"/>
      <c r="NW76" s="3"/>
      <c r="NX76" s="3"/>
      <c r="NY76" s="3"/>
      <c r="NZ76" s="3"/>
      <c r="OA76" s="3"/>
      <c r="OB76" s="3"/>
      <c r="OC76" s="3"/>
      <c r="OD76" s="3"/>
      <c r="OE76" s="3"/>
      <c r="OF76" s="3"/>
      <c r="OG76" s="3"/>
      <c r="OH76" s="3"/>
      <c r="OI76" s="3"/>
      <c r="OJ76" s="3"/>
      <c r="OK76" s="3"/>
      <c r="OL76" s="3"/>
      <c r="OM76" s="3"/>
      <c r="ON76" s="3"/>
      <c r="OO76" s="3"/>
      <c r="OP76" s="3"/>
      <c r="OQ76" s="3"/>
      <c r="OR76" s="3"/>
      <c r="OS76" s="3"/>
      <c r="OT76" s="3"/>
      <c r="OU76" s="3"/>
      <c r="OV76" s="3"/>
      <c r="OW76" s="3"/>
      <c r="OX76" s="3"/>
      <c r="OY76" s="3"/>
      <c r="OZ76" s="3"/>
      <c r="PA76" s="3"/>
      <c r="PB76" s="3"/>
      <c r="PC76" s="3"/>
      <c r="PD76" s="3"/>
      <c r="PE76" s="3"/>
      <c r="PF76" s="3"/>
      <c r="PG76" s="3"/>
      <c r="PH76" s="3"/>
      <c r="PI76" s="3"/>
      <c r="PJ76" s="3"/>
      <c r="PK76" s="3"/>
      <c r="PL76" s="3"/>
      <c r="PM76" s="3"/>
      <c r="PN76" s="3"/>
      <c r="PO76" s="3"/>
      <c r="PP76" s="3"/>
      <c r="PQ76" s="3"/>
      <c r="PR76" s="3"/>
      <c r="PS76" s="3"/>
      <c r="PT76" s="3"/>
      <c r="PU76" s="3"/>
      <c r="PV76" s="3"/>
      <c r="PW76" s="3"/>
      <c r="PX76" s="3"/>
      <c r="PY76" s="3"/>
      <c r="PZ76" s="3"/>
      <c r="QA76" s="3"/>
      <c r="QB76" s="3"/>
      <c r="QC76" s="3"/>
      <c r="QD76" s="3"/>
      <c r="QE76" s="3"/>
      <c r="QF76" s="3"/>
      <c r="QG76" s="3"/>
      <c r="QH76" s="3"/>
      <c r="QI76" s="3"/>
      <c r="QJ76" s="3"/>
      <c r="QK76" s="3"/>
      <c r="QL76" s="3"/>
      <c r="QM76" s="3"/>
      <c r="QN76" s="3"/>
      <c r="QO76" s="3"/>
      <c r="QP76" s="3"/>
      <c r="QQ76" s="3"/>
      <c r="QR76" s="3"/>
      <c r="QS76" s="3"/>
      <c r="QT76" s="3"/>
      <c r="QU76" s="3"/>
      <c r="QV76" s="3"/>
      <c r="QW76" s="3"/>
      <c r="QX76" s="3"/>
      <c r="QY76" s="3"/>
      <c r="QZ76" s="3"/>
      <c r="RA76" s="3"/>
      <c r="RB76" s="3"/>
      <c r="RC76" s="3"/>
      <c r="RD76" s="3"/>
      <c r="RE76" s="3"/>
      <c r="RF76" s="3"/>
      <c r="RG76" s="3"/>
      <c r="RH76" s="3"/>
      <c r="RI76" s="3"/>
      <c r="RJ76" s="3"/>
      <c r="RK76" s="3"/>
      <c r="RL76" s="3"/>
      <c r="RM76" s="3"/>
      <c r="RN76" s="3"/>
      <c r="RO76" s="3"/>
      <c r="RP76" s="3"/>
      <c r="RQ76" s="3"/>
      <c r="RR76" s="3"/>
      <c r="RS76" s="3"/>
      <c r="RT76" s="3"/>
      <c r="RU76" s="3"/>
      <c r="RV76" s="3"/>
      <c r="RW76" s="3"/>
      <c r="RX76" s="3"/>
      <c r="RY76" s="3"/>
      <c r="RZ76" s="3"/>
      <c r="SA76" s="3"/>
      <c r="SB76" s="3"/>
      <c r="SC76" s="3"/>
      <c r="SD76" s="3"/>
      <c r="SE76" s="3"/>
      <c r="SF76" s="3"/>
      <c r="SG76" s="3"/>
      <c r="SH76" s="3"/>
      <c r="SI76" s="3"/>
      <c r="SJ76" s="3"/>
      <c r="SK76" s="3"/>
      <c r="SL76" s="3"/>
      <c r="SM76" s="3"/>
      <c r="SN76" s="3"/>
      <c r="SO76" s="3"/>
      <c r="SP76" s="3"/>
      <c r="SQ76" s="3"/>
      <c r="SR76" s="3"/>
      <c r="SS76" s="3"/>
      <c r="ST76" s="3"/>
      <c r="SU76" s="3"/>
      <c r="SV76" s="3"/>
      <c r="SW76" s="3"/>
      <c r="SX76" s="3"/>
      <c r="SY76" s="3"/>
      <c r="SZ76" s="3"/>
      <c r="TA76" s="3"/>
      <c r="TB76" s="3"/>
      <c r="TC76" s="3"/>
      <c r="TD76" s="3"/>
      <c r="TE76" s="3"/>
      <c r="TF76" s="3"/>
      <c r="TG76" s="3"/>
      <c r="TH76" s="3"/>
      <c r="TI76" s="3"/>
      <c r="TJ76" s="3"/>
      <c r="TK76" s="3"/>
      <c r="TL76" s="3"/>
      <c r="TM76" s="3"/>
      <c r="TN76" s="3"/>
      <c r="TO76" s="3"/>
      <c r="TP76" s="3"/>
      <c r="TQ76" s="3"/>
      <c r="TR76" s="3"/>
      <c r="TS76" s="3"/>
      <c r="TT76" s="3"/>
      <c r="TU76" s="3"/>
      <c r="TV76" s="3"/>
      <c r="TW76" s="3"/>
      <c r="TX76" s="3"/>
      <c r="TY76" s="3"/>
      <c r="TZ76" s="3"/>
      <c r="UA76" s="3"/>
      <c r="UB76" s="3"/>
      <c r="UC76" s="3"/>
      <c r="UD76" s="3"/>
      <c r="UE76" s="3"/>
      <c r="UF76" s="3"/>
      <c r="UG76" s="3"/>
      <c r="UH76" s="3"/>
      <c r="UI76" s="3"/>
      <c r="UJ76" s="3"/>
      <c r="UK76" s="3"/>
      <c r="UL76" s="3"/>
      <c r="UM76" s="3"/>
      <c r="UN76" s="3"/>
      <c r="UO76" s="3"/>
      <c r="UP76" s="3"/>
      <c r="UQ76" s="3"/>
      <c r="UR76" s="3"/>
      <c r="US76" s="3"/>
      <c r="UT76" s="3"/>
      <c r="UU76" s="3"/>
      <c r="UV76" s="3"/>
      <c r="UW76" s="3"/>
      <c r="UX76" s="3"/>
      <c r="UY76" s="3"/>
      <c r="UZ76" s="3"/>
      <c r="VA76" s="3"/>
      <c r="VB76" s="3"/>
      <c r="VC76" s="3"/>
      <c r="VD76" s="3"/>
      <c r="VE76" s="3"/>
      <c r="VF76" s="3"/>
      <c r="VG76" s="3"/>
      <c r="VH76" s="3"/>
      <c r="VI76" s="3"/>
      <c r="VJ76" s="3"/>
      <c r="VK76" s="3"/>
      <c r="VL76" s="3"/>
      <c r="VM76" s="3"/>
      <c r="VN76" s="3"/>
      <c r="VO76" s="3"/>
      <c r="VP76" s="3"/>
      <c r="VQ76" s="3"/>
      <c r="VR76" s="3"/>
      <c r="VS76" s="3"/>
      <c r="VT76" s="3"/>
      <c r="VU76" s="3"/>
      <c r="VV76" s="3"/>
      <c r="VW76" s="3"/>
      <c r="VX76" s="3"/>
      <c r="VY76" s="3"/>
      <c r="VZ76" s="3"/>
      <c r="WA76" s="3"/>
      <c r="WB76" s="3"/>
      <c r="WC76" s="3"/>
      <c r="WD76" s="3"/>
      <c r="WE76" s="3"/>
      <c r="WF76" s="3"/>
      <c r="WG76" s="3"/>
      <c r="WH76" s="3"/>
      <c r="WI76" s="3"/>
      <c r="WJ76" s="3"/>
      <c r="WK76" s="3"/>
      <c r="WL76" s="3"/>
      <c r="WM76" s="3"/>
      <c r="WN76" s="3"/>
      <c r="WO76" s="3"/>
      <c r="WP76" s="3"/>
      <c r="WQ76" s="3"/>
      <c r="WR76" s="3"/>
      <c r="WS76" s="3"/>
      <c r="WT76" s="3"/>
      <c r="WU76" s="3"/>
      <c r="WV76" s="3"/>
      <c r="WW76" s="3"/>
      <c r="WX76" s="3"/>
      <c r="WY76" s="3"/>
      <c r="WZ76" s="3"/>
      <c r="XA76" s="3"/>
      <c r="XB76" s="3"/>
      <c r="XC76" s="3"/>
      <c r="XD76" s="3"/>
      <c r="XE76" s="3"/>
      <c r="XF76" s="3"/>
      <c r="XG76" s="3"/>
      <c r="XH76" s="3"/>
      <c r="XI76" s="3"/>
      <c r="XJ76" s="3"/>
      <c r="XK76" s="3"/>
    </row>
    <row r="77" spans="263:635" ht="46.5" customHeight="1" x14ac:dyDescent="0.2">
      <c r="JC77" s="3"/>
      <c r="JD77" s="3"/>
      <c r="JE77" s="3"/>
      <c r="JF77" s="3"/>
      <c r="JG77" s="3"/>
      <c r="JH77" s="3"/>
      <c r="JI77" s="3"/>
      <c r="JJ77" s="3"/>
      <c r="JK77" s="3"/>
      <c r="JL77" s="3"/>
      <c r="JM77" s="3"/>
      <c r="JN77" s="3"/>
      <c r="JO77" s="3"/>
      <c r="JP77" s="3"/>
      <c r="JQ77" s="3"/>
      <c r="JR77" s="3"/>
      <c r="KS77" s="3"/>
      <c r="KT77" s="3"/>
      <c r="KU77" s="3"/>
      <c r="KV77" s="3"/>
      <c r="KW77" s="3"/>
      <c r="KX77" s="3"/>
      <c r="KY77" s="3"/>
      <c r="KZ77" s="3"/>
      <c r="LA77" s="3"/>
      <c r="LB77" s="3"/>
      <c r="LC77" s="3"/>
      <c r="LD77" s="3"/>
      <c r="LE77" s="3"/>
      <c r="LF77" s="3"/>
      <c r="LG77" s="3"/>
      <c r="LH77" s="3"/>
      <c r="LI77" s="3"/>
      <c r="LJ77" s="3"/>
      <c r="LK77" s="3"/>
      <c r="LL77" s="3"/>
      <c r="LM77" s="3"/>
      <c r="LN77" s="3"/>
      <c r="LO77" s="3"/>
      <c r="LP77" s="3"/>
      <c r="LQ77" s="3"/>
      <c r="LR77" s="3"/>
      <c r="LS77" s="3"/>
      <c r="LT77" s="3"/>
      <c r="LU77" s="3"/>
      <c r="LV77" s="3"/>
      <c r="LW77" s="3"/>
      <c r="LX77" s="3"/>
      <c r="LY77" s="3"/>
      <c r="LZ77" s="3"/>
      <c r="MA77" s="3"/>
      <c r="MB77" s="3"/>
      <c r="MC77" s="3"/>
      <c r="MD77" s="3"/>
      <c r="ME77" s="3"/>
      <c r="MF77" s="3"/>
      <c r="MG77" s="3"/>
      <c r="MH77" s="3"/>
      <c r="MI77" s="3"/>
      <c r="MJ77" s="3"/>
      <c r="MK77" s="3"/>
      <c r="ML77" s="3"/>
      <c r="MM77" s="3"/>
      <c r="MN77" s="3"/>
      <c r="MO77" s="3"/>
      <c r="MP77" s="3"/>
      <c r="MQ77" s="3"/>
      <c r="MR77" s="3"/>
      <c r="MS77" s="3"/>
      <c r="MT77" s="3"/>
      <c r="MU77" s="3"/>
      <c r="MV77" s="3"/>
      <c r="MW77" s="3"/>
      <c r="MX77" s="3"/>
      <c r="MY77" s="3"/>
      <c r="MZ77" s="3"/>
      <c r="NA77" s="3"/>
      <c r="NB77" s="3"/>
      <c r="NC77" s="3"/>
      <c r="ND77" s="3"/>
      <c r="NE77" s="3"/>
      <c r="NF77" s="3"/>
      <c r="NG77" s="3"/>
      <c r="NH77" s="3"/>
      <c r="NI77" s="3"/>
      <c r="NJ77" s="3"/>
      <c r="NK77" s="3"/>
      <c r="NL77" s="3"/>
      <c r="NM77" s="3"/>
      <c r="NN77" s="3"/>
      <c r="NO77" s="3"/>
      <c r="NP77" s="3"/>
      <c r="NQ77" s="3"/>
      <c r="NR77" s="3"/>
      <c r="NS77" s="3"/>
      <c r="NT77" s="3"/>
      <c r="NU77" s="3"/>
      <c r="NV77" s="3"/>
      <c r="NW77" s="3"/>
      <c r="NX77" s="3"/>
      <c r="NY77" s="3"/>
      <c r="NZ77" s="3"/>
      <c r="OA77" s="3"/>
      <c r="OB77" s="3"/>
      <c r="OC77" s="3"/>
      <c r="OD77" s="3"/>
      <c r="OE77" s="3"/>
      <c r="OF77" s="3"/>
      <c r="OG77" s="3"/>
      <c r="OH77" s="3"/>
      <c r="OI77" s="3"/>
      <c r="OJ77" s="3"/>
      <c r="OK77" s="3"/>
      <c r="OL77" s="3"/>
      <c r="OM77" s="3"/>
      <c r="ON77" s="3"/>
      <c r="OO77" s="3"/>
      <c r="OP77" s="3"/>
      <c r="OQ77" s="3"/>
      <c r="OR77" s="3"/>
      <c r="OS77" s="3"/>
      <c r="OT77" s="3"/>
      <c r="OU77" s="3"/>
      <c r="OV77" s="3"/>
      <c r="OW77" s="3"/>
      <c r="OX77" s="3"/>
      <c r="OY77" s="3"/>
      <c r="OZ77" s="3"/>
      <c r="PA77" s="3"/>
      <c r="PB77" s="3"/>
      <c r="PC77" s="3"/>
      <c r="PD77" s="3"/>
      <c r="PE77" s="3"/>
      <c r="PF77" s="3"/>
      <c r="PG77" s="3"/>
      <c r="PH77" s="3"/>
      <c r="PI77" s="3"/>
      <c r="PJ77" s="3"/>
      <c r="PK77" s="3"/>
      <c r="PL77" s="3"/>
      <c r="PM77" s="3"/>
      <c r="PN77" s="3"/>
      <c r="PO77" s="3"/>
      <c r="PP77" s="3"/>
      <c r="PQ77" s="3"/>
      <c r="PR77" s="3"/>
      <c r="PS77" s="3"/>
      <c r="PT77" s="3"/>
      <c r="PU77" s="3"/>
      <c r="PV77" s="3"/>
      <c r="PW77" s="3"/>
      <c r="PX77" s="3"/>
      <c r="PY77" s="3"/>
      <c r="PZ77" s="3"/>
      <c r="QA77" s="3"/>
      <c r="QB77" s="3"/>
      <c r="QC77" s="3"/>
      <c r="QD77" s="3"/>
      <c r="QE77" s="3"/>
      <c r="QF77" s="3"/>
      <c r="QG77" s="3"/>
      <c r="QH77" s="3"/>
      <c r="QI77" s="3"/>
      <c r="QJ77" s="3"/>
      <c r="QK77" s="3"/>
      <c r="QL77" s="3"/>
      <c r="QM77" s="3"/>
      <c r="QN77" s="3"/>
      <c r="QO77" s="3"/>
      <c r="QP77" s="3"/>
      <c r="QQ77" s="3"/>
      <c r="QR77" s="3"/>
      <c r="QS77" s="3"/>
      <c r="QT77" s="3"/>
      <c r="QU77" s="3"/>
      <c r="QV77" s="3"/>
      <c r="QW77" s="3"/>
      <c r="QX77" s="3"/>
      <c r="QY77" s="3"/>
      <c r="QZ77" s="3"/>
      <c r="RA77" s="3"/>
      <c r="RB77" s="3"/>
      <c r="RC77" s="3"/>
      <c r="RD77" s="3"/>
      <c r="RE77" s="3"/>
      <c r="RF77" s="3"/>
      <c r="RG77" s="3"/>
      <c r="RH77" s="3"/>
      <c r="RI77" s="3"/>
      <c r="RJ77" s="3"/>
      <c r="RK77" s="3"/>
      <c r="RL77" s="3"/>
      <c r="RM77" s="3"/>
      <c r="RN77" s="3"/>
      <c r="RO77" s="3"/>
      <c r="RP77" s="3"/>
      <c r="RQ77" s="3"/>
      <c r="RR77" s="3"/>
      <c r="RS77" s="3"/>
      <c r="RT77" s="3"/>
      <c r="RU77" s="3"/>
      <c r="RV77" s="3"/>
      <c r="RW77" s="3"/>
      <c r="RX77" s="3"/>
      <c r="RY77" s="3"/>
      <c r="RZ77" s="3"/>
      <c r="SA77" s="3"/>
      <c r="SB77" s="3"/>
      <c r="SC77" s="3"/>
      <c r="SD77" s="3"/>
      <c r="SE77" s="3"/>
      <c r="SF77" s="3"/>
      <c r="SG77" s="3"/>
      <c r="SH77" s="3"/>
      <c r="SI77" s="3"/>
      <c r="SJ77" s="3"/>
      <c r="SK77" s="3"/>
      <c r="SL77" s="3"/>
      <c r="SM77" s="3"/>
      <c r="SN77" s="3"/>
      <c r="SO77" s="3"/>
      <c r="SP77" s="3"/>
      <c r="SQ77" s="3"/>
      <c r="SR77" s="3"/>
      <c r="SS77" s="3"/>
      <c r="ST77" s="3"/>
      <c r="SU77" s="3"/>
      <c r="SV77" s="3"/>
      <c r="SW77" s="3"/>
      <c r="SX77" s="3"/>
      <c r="SY77" s="3"/>
      <c r="SZ77" s="3"/>
      <c r="TA77" s="3"/>
      <c r="TB77" s="3"/>
      <c r="TC77" s="3"/>
      <c r="TD77" s="3"/>
      <c r="TE77" s="3"/>
      <c r="TF77" s="3"/>
      <c r="TG77" s="3"/>
      <c r="TH77" s="3"/>
      <c r="TI77" s="3"/>
      <c r="TJ77" s="3"/>
      <c r="TK77" s="3"/>
      <c r="TL77" s="3"/>
      <c r="TM77" s="3"/>
      <c r="TN77" s="3"/>
      <c r="TO77" s="3"/>
      <c r="TP77" s="3"/>
      <c r="TQ77" s="3"/>
      <c r="TR77" s="3"/>
      <c r="TS77" s="3"/>
      <c r="TT77" s="3"/>
      <c r="TU77" s="3"/>
      <c r="TV77" s="3"/>
      <c r="TW77" s="3"/>
      <c r="TX77" s="3"/>
      <c r="TY77" s="3"/>
      <c r="TZ77" s="3"/>
      <c r="UA77" s="3"/>
      <c r="UB77" s="3"/>
      <c r="UC77" s="3"/>
      <c r="UD77" s="3"/>
      <c r="UE77" s="3"/>
      <c r="UF77" s="3"/>
      <c r="UG77" s="3"/>
      <c r="UH77" s="3"/>
      <c r="UI77" s="3"/>
      <c r="UJ77" s="3"/>
      <c r="UK77" s="3"/>
      <c r="UL77" s="3"/>
      <c r="UM77" s="3"/>
      <c r="UN77" s="3"/>
      <c r="UO77" s="3"/>
      <c r="UP77" s="3"/>
      <c r="UQ77" s="3"/>
      <c r="UR77" s="3"/>
      <c r="US77" s="3"/>
      <c r="UT77" s="3"/>
      <c r="UU77" s="3"/>
      <c r="UV77" s="3"/>
      <c r="UW77" s="3"/>
      <c r="UX77" s="3"/>
      <c r="UY77" s="3"/>
      <c r="UZ77" s="3"/>
      <c r="VA77" s="3"/>
      <c r="VB77" s="3"/>
      <c r="VC77" s="3"/>
      <c r="VD77" s="3"/>
      <c r="VE77" s="3"/>
      <c r="VF77" s="3"/>
      <c r="VG77" s="3"/>
      <c r="VH77" s="3"/>
      <c r="VI77" s="3"/>
      <c r="VJ77" s="3"/>
      <c r="VK77" s="3"/>
      <c r="VL77" s="3"/>
      <c r="VM77" s="3"/>
      <c r="VN77" s="3"/>
      <c r="VO77" s="3"/>
      <c r="VP77" s="3"/>
      <c r="VQ77" s="3"/>
      <c r="VR77" s="3"/>
      <c r="VS77" s="3"/>
      <c r="VT77" s="3"/>
      <c r="VU77" s="3"/>
      <c r="VV77" s="3"/>
      <c r="VW77" s="3"/>
      <c r="VX77" s="3"/>
      <c r="VY77" s="3"/>
      <c r="VZ77" s="3"/>
      <c r="WA77" s="3"/>
      <c r="WB77" s="3"/>
      <c r="WC77" s="3"/>
      <c r="WD77" s="3"/>
      <c r="WE77" s="3"/>
      <c r="WF77" s="3"/>
      <c r="WG77" s="3"/>
      <c r="WH77" s="3"/>
      <c r="WI77" s="3"/>
      <c r="WJ77" s="3"/>
      <c r="WK77" s="3"/>
      <c r="WL77" s="3"/>
      <c r="WM77" s="3"/>
      <c r="WN77" s="3"/>
      <c r="WO77" s="3"/>
      <c r="WP77" s="3"/>
      <c r="WQ77" s="3"/>
      <c r="WR77" s="3"/>
      <c r="WS77" s="3"/>
      <c r="WT77" s="3"/>
      <c r="WU77" s="3"/>
      <c r="WV77" s="3"/>
      <c r="WW77" s="3"/>
      <c r="WX77" s="3"/>
      <c r="WY77" s="3"/>
      <c r="WZ77" s="3"/>
      <c r="XA77" s="3"/>
      <c r="XB77" s="3"/>
      <c r="XC77" s="3"/>
      <c r="XD77" s="3"/>
      <c r="XE77" s="3"/>
      <c r="XF77" s="3"/>
      <c r="XG77" s="3"/>
      <c r="XH77" s="3"/>
      <c r="XI77" s="3"/>
      <c r="XJ77" s="3"/>
      <c r="XK77" s="3"/>
    </row>
    <row r="78" spans="263:635" ht="46.5" customHeight="1" x14ac:dyDescent="0.2">
      <c r="JC78" s="3"/>
      <c r="JD78" s="3"/>
      <c r="JE78" s="3"/>
      <c r="JF78" s="3"/>
      <c r="JG78" s="3"/>
      <c r="JH78" s="3"/>
      <c r="JI78" s="3"/>
      <c r="JJ78" s="3"/>
      <c r="JK78" s="3"/>
      <c r="JL78" s="3"/>
      <c r="JM78" s="3"/>
      <c r="JN78" s="3"/>
      <c r="JO78" s="3"/>
      <c r="JP78" s="3"/>
      <c r="JQ78" s="3"/>
      <c r="JR78" s="3"/>
      <c r="KS78" s="3"/>
      <c r="KT78" s="3"/>
      <c r="KU78" s="3"/>
      <c r="KV78" s="3"/>
      <c r="KW78" s="3"/>
      <c r="KX78" s="3"/>
      <c r="KY78" s="3"/>
      <c r="KZ78" s="3"/>
      <c r="LA78" s="3"/>
      <c r="LB78" s="3"/>
      <c r="LC78" s="3"/>
      <c r="LD78" s="3"/>
      <c r="LE78" s="3"/>
      <c r="LF78" s="3"/>
      <c r="LG78" s="3"/>
      <c r="LH78" s="3"/>
      <c r="LI78" s="3"/>
      <c r="LJ78" s="3"/>
      <c r="LK78" s="3"/>
      <c r="LL78" s="3"/>
      <c r="LM78" s="3"/>
      <c r="LN78" s="3"/>
      <c r="LO78" s="3"/>
      <c r="LP78" s="3"/>
      <c r="LQ78" s="3"/>
      <c r="LR78" s="3"/>
      <c r="LS78" s="3"/>
      <c r="LT78" s="3"/>
      <c r="LU78" s="3"/>
      <c r="LV78" s="3"/>
      <c r="LW78" s="3"/>
      <c r="LX78" s="3"/>
      <c r="LY78" s="3"/>
      <c r="LZ78" s="3"/>
      <c r="MA78" s="3"/>
      <c r="MB78" s="3"/>
      <c r="MC78" s="3"/>
      <c r="MD78" s="3"/>
      <c r="ME78" s="3"/>
      <c r="MF78" s="3"/>
      <c r="MG78" s="3"/>
      <c r="MH78" s="3"/>
      <c r="MI78" s="3"/>
      <c r="MJ78" s="3"/>
      <c r="MK78" s="3"/>
      <c r="ML78" s="3"/>
      <c r="MM78" s="3"/>
      <c r="MN78" s="3"/>
      <c r="MO78" s="3"/>
      <c r="MP78" s="3"/>
      <c r="MQ78" s="3"/>
      <c r="MR78" s="3"/>
      <c r="MS78" s="3"/>
      <c r="MT78" s="3"/>
      <c r="MU78" s="3"/>
      <c r="MV78" s="3"/>
      <c r="MW78" s="3"/>
      <c r="MX78" s="3"/>
      <c r="MY78" s="3"/>
      <c r="MZ78" s="3"/>
      <c r="NA78" s="3"/>
      <c r="NB78" s="3"/>
      <c r="NC78" s="3"/>
      <c r="ND78" s="3"/>
      <c r="NE78" s="3"/>
      <c r="NF78" s="3"/>
      <c r="NG78" s="3"/>
      <c r="NH78" s="3"/>
      <c r="NI78" s="3"/>
      <c r="NJ78" s="3"/>
      <c r="NK78" s="3"/>
      <c r="NL78" s="3"/>
      <c r="NM78" s="3"/>
      <c r="NN78" s="3"/>
      <c r="NO78" s="3"/>
      <c r="NP78" s="3"/>
      <c r="NQ78" s="3"/>
      <c r="NR78" s="3"/>
      <c r="NS78" s="3"/>
      <c r="NT78" s="3"/>
      <c r="NU78" s="3"/>
      <c r="NV78" s="3"/>
      <c r="NW78" s="3"/>
      <c r="NX78" s="3"/>
      <c r="NY78" s="3"/>
      <c r="NZ78" s="3"/>
      <c r="OA78" s="3"/>
      <c r="OB78" s="3"/>
      <c r="OC78" s="3"/>
      <c r="OD78" s="3"/>
      <c r="OE78" s="3"/>
      <c r="OF78" s="3"/>
      <c r="OG78" s="3"/>
      <c r="OH78" s="3"/>
      <c r="OI78" s="3"/>
      <c r="OJ78" s="3"/>
      <c r="OK78" s="3"/>
      <c r="OL78" s="3"/>
      <c r="OM78" s="3"/>
      <c r="ON78" s="3"/>
      <c r="OO78" s="3"/>
      <c r="OP78" s="3"/>
      <c r="OQ78" s="3"/>
      <c r="OR78" s="3"/>
      <c r="OS78" s="3"/>
      <c r="OT78" s="3"/>
      <c r="OU78" s="3"/>
      <c r="OV78" s="3"/>
      <c r="OW78" s="3"/>
      <c r="OX78" s="3"/>
      <c r="OY78" s="3"/>
      <c r="OZ78" s="3"/>
      <c r="PA78" s="3"/>
      <c r="PB78" s="3"/>
      <c r="PC78" s="3"/>
      <c r="PD78" s="3"/>
      <c r="PE78" s="3"/>
      <c r="PF78" s="3"/>
      <c r="PG78" s="3"/>
      <c r="PH78" s="3"/>
      <c r="PI78" s="3"/>
      <c r="PJ78" s="3"/>
      <c r="PK78" s="3"/>
      <c r="PL78" s="3"/>
      <c r="PM78" s="3"/>
      <c r="PN78" s="3"/>
      <c r="PO78" s="3"/>
      <c r="PP78" s="3"/>
      <c r="PQ78" s="3"/>
      <c r="PR78" s="3"/>
      <c r="PS78" s="3"/>
      <c r="PT78" s="3"/>
      <c r="PU78" s="3"/>
      <c r="PV78" s="3"/>
      <c r="PW78" s="3"/>
      <c r="PX78" s="3"/>
      <c r="PY78" s="3"/>
      <c r="PZ78" s="3"/>
      <c r="QA78" s="3"/>
      <c r="QB78" s="3"/>
      <c r="QC78" s="3"/>
      <c r="QD78" s="3"/>
      <c r="QE78" s="3"/>
      <c r="QF78" s="3"/>
      <c r="QG78" s="3"/>
      <c r="QH78" s="3"/>
      <c r="QI78" s="3"/>
      <c r="QJ78" s="3"/>
      <c r="QK78" s="3"/>
      <c r="QL78" s="3"/>
      <c r="QM78" s="3"/>
      <c r="QN78" s="3"/>
      <c r="QO78" s="3"/>
      <c r="QP78" s="3"/>
      <c r="QQ78" s="3"/>
      <c r="QR78" s="3"/>
      <c r="QS78" s="3"/>
      <c r="QT78" s="3"/>
      <c r="QU78" s="3"/>
      <c r="QV78" s="3"/>
      <c r="QW78" s="3"/>
      <c r="QX78" s="3"/>
      <c r="QY78" s="3"/>
      <c r="QZ78" s="3"/>
      <c r="RA78" s="3"/>
      <c r="RB78" s="3"/>
      <c r="RC78" s="3"/>
      <c r="RD78" s="3"/>
      <c r="RE78" s="3"/>
      <c r="RF78" s="3"/>
      <c r="RG78" s="3"/>
      <c r="RH78" s="3"/>
      <c r="RI78" s="3"/>
      <c r="RJ78" s="3"/>
      <c r="RK78" s="3"/>
      <c r="RL78" s="3"/>
      <c r="RM78" s="3"/>
      <c r="RN78" s="3"/>
      <c r="RO78" s="3"/>
      <c r="RP78" s="3"/>
      <c r="RQ78" s="3"/>
      <c r="RR78" s="3"/>
      <c r="RS78" s="3"/>
      <c r="RT78" s="3"/>
      <c r="RU78" s="3"/>
      <c r="RV78" s="3"/>
      <c r="RW78" s="3"/>
      <c r="RX78" s="3"/>
      <c r="RY78" s="3"/>
      <c r="RZ78" s="3"/>
      <c r="SA78" s="3"/>
      <c r="SB78" s="3"/>
      <c r="SC78" s="3"/>
      <c r="SD78" s="3"/>
      <c r="SE78" s="3"/>
      <c r="SF78" s="3"/>
      <c r="SG78" s="3"/>
      <c r="SH78" s="3"/>
      <c r="SI78" s="3"/>
      <c r="SJ78" s="3"/>
      <c r="SK78" s="3"/>
      <c r="SL78" s="3"/>
      <c r="SM78" s="3"/>
      <c r="SN78" s="3"/>
      <c r="SO78" s="3"/>
      <c r="SP78" s="3"/>
      <c r="SQ78" s="3"/>
      <c r="SR78" s="3"/>
      <c r="SS78" s="3"/>
      <c r="ST78" s="3"/>
      <c r="SU78" s="3"/>
      <c r="SV78" s="3"/>
      <c r="SW78" s="3"/>
      <c r="SX78" s="3"/>
      <c r="SY78" s="3"/>
      <c r="SZ78" s="3"/>
      <c r="TA78" s="3"/>
      <c r="TB78" s="3"/>
      <c r="TC78" s="3"/>
      <c r="TD78" s="3"/>
      <c r="TE78" s="3"/>
      <c r="TF78" s="3"/>
      <c r="TG78" s="3"/>
      <c r="TH78" s="3"/>
      <c r="TI78" s="3"/>
      <c r="TJ78" s="3"/>
      <c r="TK78" s="3"/>
      <c r="TL78" s="3"/>
      <c r="TM78" s="3"/>
      <c r="TN78" s="3"/>
      <c r="TO78" s="3"/>
      <c r="TP78" s="3"/>
      <c r="TQ78" s="3"/>
      <c r="TR78" s="3"/>
      <c r="TS78" s="3"/>
      <c r="TT78" s="3"/>
      <c r="TU78" s="3"/>
      <c r="TV78" s="3"/>
      <c r="TW78" s="3"/>
      <c r="TX78" s="3"/>
      <c r="TY78" s="3"/>
      <c r="TZ78" s="3"/>
      <c r="UA78" s="3"/>
      <c r="UB78" s="3"/>
      <c r="UC78" s="3"/>
      <c r="UD78" s="3"/>
      <c r="UE78" s="3"/>
      <c r="UF78" s="3"/>
      <c r="UG78" s="3"/>
      <c r="UH78" s="3"/>
      <c r="UI78" s="3"/>
      <c r="UJ78" s="3"/>
      <c r="UK78" s="3"/>
      <c r="UL78" s="3"/>
      <c r="UM78" s="3"/>
      <c r="UN78" s="3"/>
      <c r="UO78" s="3"/>
      <c r="UP78" s="3"/>
      <c r="UQ78" s="3"/>
      <c r="UR78" s="3"/>
      <c r="US78" s="3"/>
      <c r="UT78" s="3"/>
      <c r="UU78" s="3"/>
      <c r="UV78" s="3"/>
      <c r="UW78" s="3"/>
      <c r="UX78" s="3"/>
      <c r="UY78" s="3"/>
      <c r="UZ78" s="3"/>
      <c r="VA78" s="3"/>
      <c r="VB78" s="3"/>
      <c r="VC78" s="3"/>
      <c r="VD78" s="3"/>
      <c r="VE78" s="3"/>
      <c r="VF78" s="3"/>
      <c r="VG78" s="3"/>
      <c r="VH78" s="3"/>
      <c r="VI78" s="3"/>
      <c r="VJ78" s="3"/>
      <c r="VK78" s="3"/>
      <c r="VL78" s="3"/>
      <c r="VM78" s="3"/>
      <c r="VN78" s="3"/>
      <c r="VO78" s="3"/>
      <c r="VP78" s="3"/>
      <c r="VQ78" s="3"/>
      <c r="VR78" s="3"/>
      <c r="VS78" s="3"/>
      <c r="VT78" s="3"/>
      <c r="VU78" s="3"/>
      <c r="VV78" s="3"/>
      <c r="VW78" s="3"/>
      <c r="VX78" s="3"/>
      <c r="VY78" s="3"/>
      <c r="VZ78" s="3"/>
      <c r="WA78" s="3"/>
      <c r="WB78" s="3"/>
      <c r="WC78" s="3"/>
      <c r="WD78" s="3"/>
      <c r="WE78" s="3"/>
      <c r="WF78" s="3"/>
      <c r="WG78" s="3"/>
      <c r="WH78" s="3"/>
      <c r="WI78" s="3"/>
      <c r="WJ78" s="3"/>
      <c r="WK78" s="3"/>
      <c r="WL78" s="3"/>
      <c r="WM78" s="3"/>
      <c r="WN78" s="3"/>
      <c r="WO78" s="3"/>
      <c r="WP78" s="3"/>
      <c r="WQ78" s="3"/>
      <c r="WR78" s="3"/>
      <c r="WS78" s="3"/>
      <c r="WT78" s="3"/>
      <c r="WU78" s="3"/>
      <c r="WV78" s="3"/>
      <c r="WW78" s="3"/>
      <c r="WX78" s="3"/>
      <c r="WY78" s="3"/>
      <c r="WZ78" s="3"/>
      <c r="XA78" s="3"/>
      <c r="XB78" s="3"/>
      <c r="XC78" s="3"/>
      <c r="XD78" s="3"/>
      <c r="XE78" s="3"/>
      <c r="XF78" s="3"/>
      <c r="XG78" s="3"/>
      <c r="XH78" s="3"/>
      <c r="XI78" s="3"/>
      <c r="XJ78" s="3"/>
      <c r="XK78" s="3"/>
    </row>
    <row r="79" spans="263:635" ht="46.5" customHeight="1" x14ac:dyDescent="0.2">
      <c r="JC79" s="3"/>
      <c r="JD79" s="3"/>
      <c r="JE79" s="3"/>
      <c r="JF79" s="3"/>
      <c r="JG79" s="3"/>
      <c r="JH79" s="3"/>
      <c r="JI79" s="3"/>
      <c r="JJ79" s="3"/>
      <c r="JK79" s="3"/>
      <c r="JL79" s="3"/>
      <c r="JM79" s="3"/>
      <c r="JN79" s="3"/>
      <c r="JO79" s="3"/>
      <c r="JP79" s="3"/>
      <c r="JQ79" s="3"/>
      <c r="JR79" s="3"/>
      <c r="KS79" s="3"/>
      <c r="KT79" s="3"/>
      <c r="KU79" s="3"/>
      <c r="KV79" s="3"/>
      <c r="KW79" s="3"/>
      <c r="KX79" s="3"/>
      <c r="KY79" s="3"/>
      <c r="KZ79" s="3"/>
      <c r="LA79" s="3"/>
      <c r="LB79" s="3"/>
      <c r="LC79" s="3"/>
      <c r="LD79" s="3"/>
      <c r="LE79" s="3"/>
      <c r="LF79" s="3"/>
      <c r="LG79" s="3"/>
      <c r="LH79" s="3"/>
      <c r="LI79" s="3"/>
      <c r="LJ79" s="3"/>
      <c r="LK79" s="3"/>
      <c r="LL79" s="3"/>
      <c r="LM79" s="3"/>
      <c r="LN79" s="3"/>
      <c r="LO79" s="3"/>
      <c r="LP79" s="3"/>
      <c r="LQ79" s="3"/>
      <c r="LR79" s="3"/>
      <c r="LS79" s="3"/>
      <c r="LT79" s="3"/>
      <c r="LU79" s="3"/>
      <c r="LV79" s="3"/>
      <c r="LW79" s="3"/>
      <c r="LX79" s="3"/>
      <c r="LY79" s="3"/>
      <c r="LZ79" s="3"/>
      <c r="MA79" s="3"/>
      <c r="MB79" s="3"/>
      <c r="MC79" s="3"/>
      <c r="MD79" s="3"/>
      <c r="ME79" s="3"/>
      <c r="MF79" s="3"/>
      <c r="MG79" s="3"/>
      <c r="MH79" s="3"/>
      <c r="MI79" s="3"/>
      <c r="MJ79" s="3"/>
      <c r="MK79" s="3"/>
      <c r="ML79" s="3"/>
      <c r="MM79" s="3"/>
      <c r="MN79" s="3"/>
      <c r="MO79" s="3"/>
      <c r="MP79" s="3"/>
      <c r="MQ79" s="3"/>
      <c r="MR79" s="3"/>
      <c r="MS79" s="3"/>
      <c r="MT79" s="3"/>
      <c r="MU79" s="3"/>
      <c r="MV79" s="3"/>
      <c r="MW79" s="3"/>
      <c r="MX79" s="3"/>
      <c r="MY79" s="3"/>
      <c r="MZ79" s="3"/>
      <c r="NA79" s="3"/>
      <c r="NB79" s="3"/>
      <c r="NC79" s="3"/>
      <c r="ND79" s="3"/>
      <c r="NE79" s="3"/>
      <c r="NF79" s="3"/>
      <c r="NG79" s="3"/>
      <c r="NH79" s="3"/>
      <c r="NI79" s="3"/>
      <c r="NJ79" s="3"/>
      <c r="NK79" s="3"/>
      <c r="NL79" s="3"/>
      <c r="NM79" s="3"/>
      <c r="NN79" s="3"/>
      <c r="NO79" s="3"/>
      <c r="NP79" s="3"/>
      <c r="NQ79" s="3"/>
      <c r="NR79" s="3"/>
      <c r="NS79" s="3"/>
      <c r="NT79" s="3"/>
      <c r="NU79" s="3"/>
      <c r="NV79" s="3"/>
      <c r="NW79" s="3"/>
      <c r="NX79" s="3"/>
      <c r="NY79" s="3"/>
      <c r="NZ79" s="3"/>
      <c r="OA79" s="3"/>
      <c r="OB79" s="3"/>
      <c r="OC79" s="3"/>
      <c r="OD79" s="3"/>
      <c r="OE79" s="3"/>
      <c r="OF79" s="3"/>
      <c r="OG79" s="3"/>
      <c r="OH79" s="3"/>
      <c r="OI79" s="3"/>
      <c r="OJ79" s="3"/>
      <c r="OK79" s="3"/>
      <c r="OL79" s="3"/>
      <c r="OM79" s="3"/>
      <c r="ON79" s="3"/>
      <c r="OO79" s="3"/>
      <c r="OP79" s="3"/>
      <c r="OQ79" s="3"/>
      <c r="OR79" s="3"/>
      <c r="OS79" s="3"/>
      <c r="OT79" s="3"/>
      <c r="OU79" s="3"/>
      <c r="OV79" s="3"/>
      <c r="OW79" s="3"/>
      <c r="OX79" s="3"/>
      <c r="OY79" s="3"/>
      <c r="OZ79" s="3"/>
      <c r="PA79" s="3"/>
      <c r="PB79" s="3"/>
      <c r="PC79" s="3"/>
      <c r="PD79" s="3"/>
      <c r="PE79" s="3"/>
      <c r="PF79" s="3"/>
      <c r="PG79" s="3"/>
      <c r="PH79" s="3"/>
      <c r="PI79" s="3"/>
      <c r="PJ79" s="3"/>
      <c r="PK79" s="3"/>
      <c r="PL79" s="3"/>
      <c r="PM79" s="3"/>
      <c r="PN79" s="3"/>
      <c r="PO79" s="3"/>
      <c r="PP79" s="3"/>
      <c r="PQ79" s="3"/>
      <c r="PR79" s="3"/>
      <c r="PS79" s="3"/>
      <c r="PT79" s="3"/>
      <c r="PU79" s="3"/>
      <c r="PV79" s="3"/>
      <c r="PW79" s="3"/>
      <c r="PX79" s="3"/>
      <c r="PY79" s="3"/>
      <c r="PZ79" s="3"/>
      <c r="QA79" s="3"/>
      <c r="QB79" s="3"/>
      <c r="QC79" s="3"/>
      <c r="QD79" s="3"/>
      <c r="QE79" s="3"/>
      <c r="QF79" s="3"/>
      <c r="QG79" s="3"/>
      <c r="QH79" s="3"/>
      <c r="QI79" s="3"/>
      <c r="QJ79" s="3"/>
      <c r="QK79" s="3"/>
      <c r="QL79" s="3"/>
      <c r="QM79" s="3"/>
      <c r="QN79" s="3"/>
      <c r="QO79" s="3"/>
      <c r="QP79" s="3"/>
      <c r="QQ79" s="3"/>
      <c r="QR79" s="3"/>
      <c r="QS79" s="3"/>
      <c r="QT79" s="3"/>
      <c r="QU79" s="3"/>
      <c r="QV79" s="3"/>
      <c r="QW79" s="3"/>
      <c r="QX79" s="3"/>
      <c r="QY79" s="3"/>
      <c r="QZ79" s="3"/>
      <c r="RA79" s="3"/>
      <c r="RB79" s="3"/>
      <c r="RC79" s="3"/>
      <c r="RD79" s="3"/>
      <c r="RE79" s="3"/>
      <c r="RF79" s="3"/>
      <c r="RG79" s="3"/>
      <c r="RH79" s="3"/>
      <c r="RI79" s="3"/>
      <c r="RJ79" s="3"/>
      <c r="RK79" s="3"/>
      <c r="RL79" s="3"/>
      <c r="RM79" s="3"/>
      <c r="RN79" s="3"/>
      <c r="RO79" s="3"/>
      <c r="RP79" s="3"/>
      <c r="RQ79" s="3"/>
      <c r="RR79" s="3"/>
      <c r="RS79" s="3"/>
      <c r="RT79" s="3"/>
      <c r="RU79" s="3"/>
      <c r="RV79" s="3"/>
      <c r="RW79" s="3"/>
      <c r="RX79" s="3"/>
      <c r="RY79" s="3"/>
      <c r="RZ79" s="3"/>
      <c r="SA79" s="3"/>
      <c r="SB79" s="3"/>
      <c r="SC79" s="3"/>
      <c r="SD79" s="3"/>
      <c r="SE79" s="3"/>
      <c r="SF79" s="3"/>
      <c r="SG79" s="3"/>
      <c r="SH79" s="3"/>
      <c r="SI79" s="3"/>
      <c r="SJ79" s="3"/>
      <c r="SK79" s="3"/>
      <c r="SL79" s="3"/>
      <c r="SM79" s="3"/>
      <c r="SN79" s="3"/>
      <c r="SO79" s="3"/>
      <c r="SP79" s="3"/>
      <c r="SQ79" s="3"/>
      <c r="SR79" s="3"/>
      <c r="SS79" s="3"/>
      <c r="ST79" s="3"/>
      <c r="SU79" s="3"/>
      <c r="SV79" s="3"/>
      <c r="SW79" s="3"/>
      <c r="SX79" s="3"/>
      <c r="SY79" s="3"/>
      <c r="SZ79" s="3"/>
      <c r="TA79" s="3"/>
      <c r="TB79" s="3"/>
      <c r="TC79" s="3"/>
      <c r="TD79" s="3"/>
      <c r="TE79" s="3"/>
      <c r="TF79" s="3"/>
      <c r="TG79" s="3"/>
      <c r="TH79" s="3"/>
      <c r="TI79" s="3"/>
      <c r="TJ79" s="3"/>
      <c r="TK79" s="3"/>
      <c r="TL79" s="3"/>
      <c r="TM79" s="3"/>
      <c r="TN79" s="3"/>
      <c r="TO79" s="3"/>
      <c r="TP79" s="3"/>
      <c r="TQ79" s="3"/>
      <c r="TR79" s="3"/>
      <c r="TS79" s="3"/>
      <c r="TT79" s="3"/>
      <c r="TU79" s="3"/>
      <c r="TV79" s="3"/>
      <c r="TW79" s="3"/>
      <c r="TX79" s="3"/>
      <c r="TY79" s="3"/>
      <c r="TZ79" s="3"/>
      <c r="UA79" s="3"/>
      <c r="UB79" s="3"/>
      <c r="UC79" s="3"/>
      <c r="UD79" s="3"/>
      <c r="UE79" s="3"/>
      <c r="UF79" s="3"/>
      <c r="UG79" s="3"/>
      <c r="UH79" s="3"/>
      <c r="UI79" s="3"/>
      <c r="UJ79" s="3"/>
      <c r="UK79" s="3"/>
      <c r="UL79" s="3"/>
      <c r="UM79" s="3"/>
      <c r="UN79" s="3"/>
      <c r="UO79" s="3"/>
      <c r="UP79" s="3"/>
      <c r="UQ79" s="3"/>
      <c r="UR79" s="3"/>
      <c r="US79" s="3"/>
      <c r="UT79" s="3"/>
      <c r="UU79" s="3"/>
      <c r="UV79" s="3"/>
      <c r="UW79" s="3"/>
      <c r="UX79" s="3"/>
      <c r="UY79" s="3"/>
      <c r="UZ79" s="3"/>
      <c r="VA79" s="3"/>
      <c r="VB79" s="3"/>
      <c r="VC79" s="3"/>
      <c r="VD79" s="3"/>
      <c r="VE79" s="3"/>
      <c r="VF79" s="3"/>
      <c r="VG79" s="3"/>
      <c r="VH79" s="3"/>
      <c r="VI79" s="3"/>
      <c r="VJ79" s="3"/>
      <c r="VK79" s="3"/>
      <c r="VL79" s="3"/>
      <c r="VM79" s="3"/>
      <c r="VN79" s="3"/>
      <c r="VO79" s="3"/>
      <c r="VP79" s="3"/>
      <c r="VQ79" s="3"/>
      <c r="VR79" s="3"/>
      <c r="VS79" s="3"/>
      <c r="VT79" s="3"/>
      <c r="VU79" s="3"/>
      <c r="VV79" s="3"/>
      <c r="VW79" s="3"/>
      <c r="VX79" s="3"/>
      <c r="VY79" s="3"/>
      <c r="VZ79" s="3"/>
      <c r="WA79" s="3"/>
      <c r="WB79" s="3"/>
      <c r="WC79" s="3"/>
      <c r="WD79" s="3"/>
      <c r="WE79" s="3"/>
      <c r="WF79" s="3"/>
      <c r="WG79" s="3"/>
      <c r="WH79" s="3"/>
      <c r="WI79" s="3"/>
      <c r="WJ79" s="3"/>
      <c r="WK79" s="3"/>
      <c r="WL79" s="3"/>
      <c r="WM79" s="3"/>
      <c r="WN79" s="3"/>
      <c r="WO79" s="3"/>
      <c r="WP79" s="3"/>
      <c r="WQ79" s="3"/>
      <c r="WR79" s="3"/>
      <c r="WS79" s="3"/>
      <c r="WT79" s="3"/>
      <c r="WU79" s="3"/>
      <c r="WV79" s="3"/>
      <c r="WW79" s="3"/>
      <c r="WX79" s="3"/>
      <c r="WY79" s="3"/>
      <c r="WZ79" s="3"/>
      <c r="XA79" s="3"/>
      <c r="XB79" s="3"/>
      <c r="XC79" s="3"/>
      <c r="XD79" s="3"/>
      <c r="XE79" s="3"/>
      <c r="XF79" s="3"/>
      <c r="XG79" s="3"/>
      <c r="XH79" s="3"/>
      <c r="XI79" s="3"/>
      <c r="XJ79" s="3"/>
      <c r="XK79" s="3"/>
    </row>
    <row r="80" spans="263:635" ht="76.900000000000006" customHeight="1" x14ac:dyDescent="0.2">
      <c r="JC80" s="3"/>
      <c r="JD80" s="3"/>
      <c r="JE80" s="3"/>
      <c r="JF80" s="3"/>
      <c r="JG80" s="3"/>
      <c r="JH80" s="3"/>
      <c r="JI80" s="3"/>
      <c r="JJ80" s="3"/>
      <c r="JK80" s="3"/>
      <c r="JL80" s="3"/>
      <c r="JM80" s="3"/>
      <c r="JN80" s="3"/>
      <c r="JO80" s="3"/>
      <c r="JP80" s="3"/>
      <c r="JQ80" s="3"/>
      <c r="JR80" s="3"/>
      <c r="KS80" s="3"/>
      <c r="KT80" s="3"/>
      <c r="KU80" s="3"/>
      <c r="KV80" s="3"/>
      <c r="KW80" s="3"/>
      <c r="KX80" s="3"/>
      <c r="KY80" s="3"/>
      <c r="KZ80" s="3"/>
      <c r="LA80" s="3"/>
      <c r="LB80" s="3"/>
      <c r="LC80" s="3"/>
      <c r="LD80" s="3"/>
      <c r="LE80" s="3"/>
      <c r="LF80" s="3"/>
      <c r="LG80" s="3"/>
      <c r="LH80" s="3"/>
      <c r="LI80" s="3"/>
      <c r="LJ80" s="3"/>
      <c r="LK80" s="3"/>
      <c r="LL80" s="3"/>
      <c r="LM80" s="3"/>
      <c r="LN80" s="3"/>
      <c r="LO80" s="3"/>
      <c r="LP80" s="3"/>
      <c r="LQ80" s="3"/>
      <c r="LR80" s="3"/>
      <c r="LS80" s="3"/>
      <c r="LT80" s="3"/>
      <c r="LU80" s="3"/>
      <c r="LV80" s="3"/>
      <c r="LW80" s="3"/>
      <c r="LX80" s="3"/>
      <c r="LY80" s="3"/>
      <c r="LZ80" s="3"/>
      <c r="MA80" s="3"/>
      <c r="MB80" s="3"/>
      <c r="MC80" s="3"/>
      <c r="MD80" s="3"/>
      <c r="ME80" s="3"/>
      <c r="MF80" s="3"/>
      <c r="MG80" s="3"/>
      <c r="MH80" s="3"/>
      <c r="MI80" s="3"/>
      <c r="MJ80" s="3"/>
      <c r="MK80" s="3"/>
      <c r="ML80" s="3"/>
      <c r="MM80" s="3"/>
      <c r="MN80" s="3"/>
      <c r="MO80" s="3"/>
      <c r="MP80" s="3"/>
      <c r="MQ80" s="3"/>
      <c r="MR80" s="3"/>
      <c r="MS80" s="3"/>
      <c r="MT80" s="3"/>
      <c r="MU80" s="3"/>
      <c r="MV80" s="3"/>
      <c r="MW80" s="3"/>
      <c r="MX80" s="3"/>
      <c r="MY80" s="3"/>
      <c r="MZ80" s="3"/>
      <c r="NA80" s="3"/>
      <c r="NB80" s="3"/>
      <c r="NC80" s="3"/>
      <c r="ND80" s="3"/>
      <c r="NE80" s="3"/>
      <c r="NF80" s="3"/>
      <c r="NG80" s="3"/>
      <c r="NH80" s="3"/>
      <c r="NI80" s="3"/>
      <c r="NJ80" s="3"/>
      <c r="NK80" s="3"/>
      <c r="NL80" s="3"/>
      <c r="NM80" s="3"/>
      <c r="NN80" s="3"/>
      <c r="NO80" s="3"/>
      <c r="NP80" s="3"/>
      <c r="NQ80" s="3"/>
      <c r="NR80" s="3"/>
      <c r="NS80" s="3"/>
      <c r="NT80" s="3"/>
      <c r="NU80" s="3"/>
      <c r="NV80" s="3"/>
      <c r="NW80" s="3"/>
      <c r="NX80" s="3"/>
      <c r="NY80" s="3"/>
      <c r="NZ80" s="3"/>
      <c r="OA80" s="3"/>
      <c r="OB80" s="3"/>
      <c r="OC80" s="3"/>
      <c r="OD80" s="3"/>
      <c r="OE80" s="3"/>
      <c r="OF80" s="3"/>
      <c r="OG80" s="3"/>
      <c r="OH80" s="3"/>
      <c r="OI80" s="3"/>
      <c r="OJ80" s="3"/>
      <c r="OK80" s="3"/>
      <c r="OL80" s="3"/>
      <c r="OM80" s="3"/>
      <c r="ON80" s="3"/>
      <c r="OO80" s="3"/>
      <c r="OP80" s="3"/>
      <c r="OQ80" s="3"/>
      <c r="OR80" s="3"/>
      <c r="OS80" s="3"/>
      <c r="OT80" s="3"/>
      <c r="OU80" s="3"/>
      <c r="OV80" s="3"/>
      <c r="OW80" s="3"/>
      <c r="OX80" s="3"/>
      <c r="OY80" s="3"/>
      <c r="OZ80" s="3"/>
      <c r="PA80" s="3"/>
      <c r="PB80" s="3"/>
      <c r="PC80" s="3"/>
      <c r="PD80" s="3"/>
      <c r="PE80" s="3"/>
      <c r="PF80" s="3"/>
      <c r="PG80" s="3"/>
      <c r="PH80" s="3"/>
      <c r="PI80" s="3"/>
      <c r="PJ80" s="3"/>
      <c r="PK80" s="3"/>
      <c r="PL80" s="3"/>
      <c r="PM80" s="3"/>
      <c r="PN80" s="3"/>
      <c r="PO80" s="3"/>
      <c r="PP80" s="3"/>
      <c r="PQ80" s="3"/>
      <c r="PR80" s="3"/>
      <c r="PS80" s="3"/>
      <c r="PT80" s="3"/>
      <c r="PU80" s="3"/>
      <c r="PV80" s="3"/>
      <c r="PW80" s="3"/>
      <c r="PX80" s="3"/>
      <c r="PY80" s="3"/>
      <c r="PZ80" s="3"/>
      <c r="QA80" s="3"/>
      <c r="QB80" s="3"/>
      <c r="QC80" s="3"/>
      <c r="QD80" s="3"/>
      <c r="QE80" s="3"/>
      <c r="QF80" s="3"/>
      <c r="QG80" s="3"/>
      <c r="QH80" s="3"/>
      <c r="QI80" s="3"/>
      <c r="QJ80" s="3"/>
      <c r="QK80" s="3"/>
      <c r="QL80" s="3"/>
      <c r="QM80" s="3"/>
      <c r="QN80" s="3"/>
      <c r="QO80" s="3"/>
      <c r="QP80" s="3"/>
      <c r="QQ80" s="3"/>
      <c r="QR80" s="3"/>
      <c r="QS80" s="3"/>
      <c r="QT80" s="3"/>
      <c r="QU80" s="3"/>
      <c r="QV80" s="3"/>
      <c r="QW80" s="3"/>
      <c r="QX80" s="3"/>
      <c r="QY80" s="3"/>
      <c r="QZ80" s="3"/>
      <c r="RA80" s="3"/>
      <c r="RB80" s="3"/>
      <c r="RC80" s="3"/>
      <c r="RD80" s="3"/>
      <c r="RE80" s="3"/>
      <c r="RF80" s="3"/>
      <c r="RG80" s="3"/>
      <c r="RH80" s="3"/>
      <c r="RI80" s="3"/>
      <c r="RJ80" s="3"/>
      <c r="RK80" s="3"/>
      <c r="RL80" s="3"/>
      <c r="RM80" s="3"/>
      <c r="RN80" s="3"/>
      <c r="RO80" s="3"/>
      <c r="RP80" s="3"/>
      <c r="RQ80" s="3"/>
      <c r="RR80" s="3"/>
      <c r="RS80" s="3"/>
      <c r="RT80" s="3"/>
      <c r="RU80" s="3"/>
      <c r="RV80" s="3"/>
      <c r="RW80" s="3"/>
      <c r="RX80" s="3"/>
      <c r="RY80" s="3"/>
      <c r="RZ80" s="3"/>
      <c r="SA80" s="3"/>
      <c r="SB80" s="3"/>
      <c r="SC80" s="3"/>
      <c r="SD80" s="3"/>
      <c r="SE80" s="3"/>
      <c r="SF80" s="3"/>
      <c r="SG80" s="3"/>
      <c r="SH80" s="3"/>
      <c r="SI80" s="3"/>
      <c r="SJ80" s="3"/>
      <c r="SK80" s="3"/>
      <c r="SL80" s="3"/>
      <c r="SM80" s="3"/>
      <c r="SN80" s="3"/>
      <c r="SO80" s="3"/>
      <c r="SP80" s="3"/>
      <c r="SQ80" s="3"/>
      <c r="SR80" s="3"/>
      <c r="SS80" s="3"/>
      <c r="ST80" s="3"/>
      <c r="SU80" s="3"/>
      <c r="SV80" s="3"/>
      <c r="SW80" s="3"/>
      <c r="SX80" s="3"/>
      <c r="SY80" s="3"/>
      <c r="SZ80" s="3"/>
      <c r="TA80" s="3"/>
      <c r="TB80" s="3"/>
      <c r="TC80" s="3"/>
      <c r="TD80" s="3"/>
      <c r="TE80" s="3"/>
      <c r="TF80" s="3"/>
      <c r="TG80" s="3"/>
      <c r="TH80" s="3"/>
      <c r="TI80" s="3"/>
      <c r="TJ80" s="3"/>
      <c r="TK80" s="3"/>
      <c r="TL80" s="3"/>
      <c r="TM80" s="3"/>
      <c r="TN80" s="3"/>
      <c r="TO80" s="3"/>
      <c r="TP80" s="3"/>
      <c r="TQ80" s="3"/>
      <c r="TR80" s="3"/>
      <c r="TS80" s="3"/>
      <c r="TT80" s="3"/>
      <c r="TU80" s="3"/>
      <c r="TV80" s="3"/>
      <c r="TW80" s="3"/>
      <c r="TX80" s="3"/>
      <c r="TY80" s="3"/>
      <c r="TZ80" s="3"/>
      <c r="UA80" s="3"/>
      <c r="UB80" s="3"/>
      <c r="UC80" s="3"/>
      <c r="UD80" s="3"/>
      <c r="UE80" s="3"/>
      <c r="UF80" s="3"/>
      <c r="UG80" s="3"/>
      <c r="UH80" s="3"/>
      <c r="UI80" s="3"/>
      <c r="UJ80" s="3"/>
      <c r="UK80" s="3"/>
      <c r="UL80" s="3"/>
      <c r="UM80" s="3"/>
      <c r="UN80" s="3"/>
      <c r="UO80" s="3"/>
      <c r="UP80" s="3"/>
      <c r="UQ80" s="3"/>
      <c r="UR80" s="3"/>
      <c r="US80" s="3"/>
      <c r="UT80" s="3"/>
      <c r="UU80" s="3"/>
      <c r="UV80" s="3"/>
      <c r="UW80" s="3"/>
      <c r="UX80" s="3"/>
      <c r="UY80" s="3"/>
      <c r="UZ80" s="3"/>
      <c r="VA80" s="3"/>
      <c r="VB80" s="3"/>
      <c r="VC80" s="3"/>
      <c r="VD80" s="3"/>
      <c r="VE80" s="3"/>
      <c r="VF80" s="3"/>
      <c r="VG80" s="3"/>
      <c r="VH80" s="3"/>
      <c r="VI80" s="3"/>
      <c r="VJ80" s="3"/>
      <c r="VK80" s="3"/>
      <c r="VL80" s="3"/>
      <c r="VM80" s="3"/>
      <c r="VN80" s="3"/>
      <c r="VO80" s="3"/>
      <c r="VP80" s="3"/>
      <c r="VQ80" s="3"/>
      <c r="VR80" s="3"/>
      <c r="VS80" s="3"/>
      <c r="VT80" s="3"/>
      <c r="VU80" s="3"/>
      <c r="VV80" s="3"/>
      <c r="VW80" s="3"/>
      <c r="VX80" s="3"/>
      <c r="VY80" s="3"/>
      <c r="VZ80" s="3"/>
      <c r="WA80" s="3"/>
      <c r="WB80" s="3"/>
      <c r="WC80" s="3"/>
      <c r="WD80" s="3"/>
      <c r="WE80" s="3"/>
      <c r="WF80" s="3"/>
      <c r="WG80" s="3"/>
      <c r="WH80" s="3"/>
      <c r="WI80" s="3"/>
      <c r="WJ80" s="3"/>
      <c r="WK80" s="3"/>
      <c r="WL80" s="3"/>
      <c r="WM80" s="3"/>
      <c r="WN80" s="3"/>
      <c r="WO80" s="3"/>
      <c r="WP80" s="3"/>
      <c r="WQ80" s="3"/>
      <c r="WR80" s="3"/>
      <c r="WS80" s="3"/>
      <c r="WT80" s="3"/>
      <c r="WU80" s="3"/>
      <c r="WV80" s="3"/>
      <c r="WW80" s="3"/>
      <c r="WX80" s="3"/>
      <c r="WY80" s="3"/>
      <c r="WZ80" s="3"/>
      <c r="XA80" s="3"/>
      <c r="XB80" s="3"/>
      <c r="XC80" s="3"/>
      <c r="XD80" s="3"/>
      <c r="XE80" s="3"/>
      <c r="XF80" s="3"/>
      <c r="XG80" s="3"/>
      <c r="XH80" s="3"/>
      <c r="XI80" s="3"/>
      <c r="XJ80" s="3"/>
      <c r="XK80" s="3"/>
    </row>
    <row r="81" spans="15:635" ht="46.5" customHeight="1" x14ac:dyDescent="0.2">
      <c r="JC81" s="3"/>
      <c r="JD81" s="3"/>
      <c r="JE81" s="3"/>
      <c r="JF81" s="3"/>
      <c r="JG81" s="3"/>
      <c r="JH81" s="3"/>
      <c r="JI81" s="3"/>
      <c r="JJ81" s="3"/>
      <c r="JK81" s="3"/>
      <c r="JL81" s="3"/>
      <c r="JM81" s="3"/>
      <c r="JN81" s="3"/>
      <c r="JO81" s="3"/>
      <c r="JP81" s="3"/>
      <c r="JQ81" s="3"/>
      <c r="JR81" s="3"/>
      <c r="KS81" s="3"/>
      <c r="KT81" s="3"/>
      <c r="KU81" s="3"/>
      <c r="KV81" s="3"/>
      <c r="KW81" s="3"/>
      <c r="KX81" s="3"/>
      <c r="KY81" s="3"/>
      <c r="KZ81" s="3"/>
      <c r="LA81" s="3"/>
      <c r="LB81" s="3"/>
      <c r="LC81" s="3"/>
      <c r="LD81" s="3"/>
      <c r="LE81" s="3"/>
      <c r="LF81" s="3"/>
      <c r="LG81" s="3"/>
      <c r="LH81" s="3"/>
      <c r="LI81" s="3"/>
      <c r="LJ81" s="3"/>
      <c r="LK81" s="3"/>
      <c r="LL81" s="3"/>
      <c r="LM81" s="3"/>
      <c r="LN81" s="3"/>
      <c r="LO81" s="3"/>
      <c r="LP81" s="3"/>
      <c r="LQ81" s="3"/>
      <c r="LR81" s="3"/>
      <c r="LS81" s="3"/>
      <c r="LT81" s="3"/>
      <c r="LU81" s="3"/>
      <c r="LV81" s="3"/>
      <c r="LW81" s="3"/>
      <c r="LX81" s="3"/>
      <c r="LY81" s="3"/>
      <c r="LZ81" s="3"/>
      <c r="MA81" s="3"/>
      <c r="MB81" s="3"/>
      <c r="MC81" s="3"/>
      <c r="MD81" s="3"/>
      <c r="ME81" s="3"/>
      <c r="MF81" s="3"/>
      <c r="MG81" s="3"/>
      <c r="MH81" s="3"/>
      <c r="MI81" s="3"/>
      <c r="MJ81" s="3"/>
      <c r="MK81" s="3"/>
      <c r="ML81" s="3"/>
      <c r="MM81" s="3"/>
      <c r="MN81" s="3"/>
      <c r="MO81" s="3"/>
      <c r="MP81" s="3"/>
      <c r="MQ81" s="3"/>
      <c r="MR81" s="3"/>
      <c r="MS81" s="3"/>
      <c r="MT81" s="3"/>
      <c r="MU81" s="3"/>
      <c r="MV81" s="3"/>
      <c r="MW81" s="3"/>
      <c r="MX81" s="3"/>
      <c r="MY81" s="3"/>
      <c r="MZ81" s="3"/>
      <c r="NA81" s="3"/>
      <c r="NB81" s="3"/>
      <c r="NC81" s="3"/>
      <c r="ND81" s="3"/>
      <c r="NE81" s="3"/>
      <c r="NF81" s="3"/>
      <c r="NG81" s="3"/>
      <c r="NH81" s="3"/>
      <c r="NI81" s="3"/>
      <c r="NJ81" s="3"/>
      <c r="NK81" s="3"/>
      <c r="NL81" s="3"/>
      <c r="NM81" s="3"/>
      <c r="NN81" s="3"/>
      <c r="NO81" s="3"/>
      <c r="NP81" s="3"/>
      <c r="NQ81" s="3"/>
      <c r="NR81" s="3"/>
      <c r="NS81" s="3"/>
      <c r="NT81" s="3"/>
      <c r="NU81" s="3"/>
      <c r="NV81" s="3"/>
      <c r="NW81" s="3"/>
      <c r="NX81" s="3"/>
      <c r="NY81" s="3"/>
      <c r="NZ81" s="3"/>
      <c r="OA81" s="3"/>
      <c r="OB81" s="3"/>
      <c r="OC81" s="3"/>
      <c r="OD81" s="3"/>
      <c r="OE81" s="3"/>
      <c r="OF81" s="3"/>
      <c r="OG81" s="3"/>
      <c r="OH81" s="3"/>
      <c r="OI81" s="3"/>
      <c r="OJ81" s="3"/>
      <c r="OK81" s="3"/>
      <c r="OL81" s="3"/>
      <c r="OM81" s="3"/>
      <c r="ON81" s="3"/>
      <c r="OO81" s="3"/>
      <c r="OP81" s="3"/>
      <c r="OQ81" s="3"/>
      <c r="OR81" s="3"/>
      <c r="OS81" s="3"/>
      <c r="OT81" s="3"/>
      <c r="OU81" s="3"/>
      <c r="OV81" s="3"/>
      <c r="OW81" s="3"/>
      <c r="OX81" s="3"/>
      <c r="OY81" s="3"/>
      <c r="OZ81" s="3"/>
      <c r="PA81" s="3"/>
      <c r="PB81" s="3"/>
      <c r="PC81" s="3"/>
      <c r="PD81" s="3"/>
      <c r="PE81" s="3"/>
      <c r="PF81" s="3"/>
      <c r="PG81" s="3"/>
      <c r="PH81" s="3"/>
      <c r="PI81" s="3"/>
      <c r="PJ81" s="3"/>
      <c r="PK81" s="3"/>
      <c r="PL81" s="3"/>
      <c r="PM81" s="3"/>
      <c r="PN81" s="3"/>
      <c r="PO81" s="3"/>
      <c r="PP81" s="3"/>
      <c r="PQ81" s="3"/>
      <c r="PR81" s="3"/>
      <c r="PS81" s="3"/>
      <c r="PT81" s="3"/>
      <c r="PU81" s="3"/>
      <c r="PV81" s="3"/>
      <c r="PW81" s="3"/>
      <c r="PX81" s="3"/>
      <c r="PY81" s="3"/>
      <c r="PZ81" s="3"/>
      <c r="QA81" s="3"/>
      <c r="QB81" s="3"/>
      <c r="QC81" s="3"/>
      <c r="QD81" s="3"/>
      <c r="QE81" s="3"/>
      <c r="QF81" s="3"/>
      <c r="QG81" s="3"/>
      <c r="QH81" s="3"/>
      <c r="QI81" s="3"/>
      <c r="QJ81" s="3"/>
      <c r="QK81" s="3"/>
      <c r="QL81" s="3"/>
      <c r="QM81" s="3"/>
      <c r="QN81" s="3"/>
      <c r="QO81" s="3"/>
      <c r="QP81" s="3"/>
      <c r="QQ81" s="3"/>
      <c r="QR81" s="3"/>
      <c r="QS81" s="3"/>
      <c r="QT81" s="3"/>
      <c r="QU81" s="3"/>
      <c r="QV81" s="3"/>
      <c r="QW81" s="3"/>
      <c r="QX81" s="3"/>
      <c r="QY81" s="3"/>
      <c r="QZ81" s="3"/>
      <c r="RA81" s="3"/>
      <c r="RB81" s="3"/>
      <c r="RC81" s="3"/>
      <c r="RD81" s="3"/>
      <c r="RE81" s="3"/>
      <c r="RF81" s="3"/>
      <c r="RG81" s="3"/>
      <c r="RH81" s="3"/>
      <c r="RI81" s="3"/>
      <c r="RJ81" s="3"/>
      <c r="RK81" s="3"/>
      <c r="RL81" s="3"/>
      <c r="RM81" s="3"/>
      <c r="RN81" s="3"/>
      <c r="RO81" s="3"/>
      <c r="RP81" s="3"/>
      <c r="RQ81" s="3"/>
      <c r="RR81" s="3"/>
      <c r="RS81" s="3"/>
      <c r="RT81" s="3"/>
      <c r="RU81" s="3"/>
      <c r="RV81" s="3"/>
      <c r="RW81" s="3"/>
      <c r="RX81" s="3"/>
      <c r="RY81" s="3"/>
      <c r="RZ81" s="3"/>
      <c r="SA81" s="3"/>
      <c r="SB81" s="3"/>
      <c r="SC81" s="3"/>
      <c r="SD81" s="3"/>
      <c r="SE81" s="3"/>
      <c r="SF81" s="3"/>
      <c r="SG81" s="3"/>
      <c r="SH81" s="3"/>
      <c r="SI81" s="3"/>
      <c r="SJ81" s="3"/>
      <c r="SK81" s="3"/>
      <c r="SL81" s="3"/>
      <c r="SM81" s="3"/>
      <c r="SN81" s="3"/>
      <c r="SO81" s="3"/>
      <c r="SP81" s="3"/>
      <c r="SQ81" s="3"/>
      <c r="SR81" s="3"/>
      <c r="SS81" s="3"/>
      <c r="ST81" s="3"/>
      <c r="SU81" s="3"/>
      <c r="SV81" s="3"/>
      <c r="SW81" s="3"/>
      <c r="SX81" s="3"/>
      <c r="SY81" s="3"/>
      <c r="SZ81" s="3"/>
      <c r="TA81" s="3"/>
      <c r="TB81" s="3"/>
      <c r="TC81" s="3"/>
      <c r="TD81" s="3"/>
      <c r="TE81" s="3"/>
      <c r="TF81" s="3"/>
      <c r="TG81" s="3"/>
      <c r="TH81" s="3"/>
      <c r="TI81" s="3"/>
      <c r="TJ81" s="3"/>
      <c r="TK81" s="3"/>
      <c r="TL81" s="3"/>
      <c r="TM81" s="3"/>
      <c r="TN81" s="3"/>
      <c r="TO81" s="3"/>
      <c r="TP81" s="3"/>
      <c r="TQ81" s="3"/>
      <c r="TR81" s="3"/>
      <c r="TS81" s="3"/>
      <c r="TT81" s="3"/>
      <c r="TU81" s="3"/>
      <c r="TV81" s="3"/>
      <c r="TW81" s="3"/>
      <c r="TX81" s="3"/>
      <c r="TY81" s="3"/>
      <c r="TZ81" s="3"/>
      <c r="UA81" s="3"/>
      <c r="UB81" s="3"/>
      <c r="UC81" s="3"/>
      <c r="UD81" s="3"/>
      <c r="UE81" s="3"/>
      <c r="UF81" s="3"/>
      <c r="UG81" s="3"/>
      <c r="UH81" s="3"/>
      <c r="UI81" s="3"/>
      <c r="UJ81" s="3"/>
      <c r="UK81" s="3"/>
      <c r="UL81" s="3"/>
      <c r="UM81" s="3"/>
      <c r="UN81" s="3"/>
      <c r="UO81" s="3"/>
      <c r="UP81" s="3"/>
      <c r="UQ81" s="3"/>
      <c r="UR81" s="3"/>
      <c r="US81" s="3"/>
      <c r="UT81" s="3"/>
      <c r="UU81" s="3"/>
      <c r="UV81" s="3"/>
      <c r="UW81" s="3"/>
      <c r="UX81" s="3"/>
      <c r="UY81" s="3"/>
      <c r="UZ81" s="3"/>
      <c r="VA81" s="3"/>
      <c r="VB81" s="3"/>
      <c r="VC81" s="3"/>
      <c r="VD81" s="3"/>
      <c r="VE81" s="3"/>
      <c r="VF81" s="3"/>
      <c r="VG81" s="3"/>
      <c r="VH81" s="3"/>
      <c r="VI81" s="3"/>
      <c r="VJ81" s="3"/>
      <c r="VK81" s="3"/>
      <c r="VL81" s="3"/>
      <c r="VM81" s="3"/>
      <c r="VN81" s="3"/>
      <c r="VO81" s="3"/>
      <c r="VP81" s="3"/>
      <c r="VQ81" s="3"/>
      <c r="VR81" s="3"/>
      <c r="VS81" s="3"/>
      <c r="VT81" s="3"/>
      <c r="VU81" s="3"/>
      <c r="VV81" s="3"/>
      <c r="VW81" s="3"/>
      <c r="VX81" s="3"/>
      <c r="VY81" s="3"/>
      <c r="VZ81" s="3"/>
      <c r="WA81" s="3"/>
      <c r="WB81" s="3"/>
      <c r="WC81" s="3"/>
      <c r="WD81" s="3"/>
      <c r="WE81" s="3"/>
      <c r="WF81" s="3"/>
      <c r="WG81" s="3"/>
      <c r="WH81" s="3"/>
      <c r="WI81" s="3"/>
      <c r="WJ81" s="3"/>
      <c r="WK81" s="3"/>
      <c r="WL81" s="3"/>
      <c r="WM81" s="3"/>
      <c r="WN81" s="3"/>
      <c r="WO81" s="3"/>
      <c r="WP81" s="3"/>
      <c r="WQ81" s="3"/>
      <c r="WR81" s="3"/>
      <c r="WS81" s="3"/>
      <c r="WT81" s="3"/>
      <c r="WU81" s="3"/>
      <c r="WV81" s="3"/>
      <c r="WW81" s="3"/>
      <c r="WX81" s="3"/>
      <c r="WY81" s="3"/>
      <c r="WZ81" s="3"/>
      <c r="XA81" s="3"/>
      <c r="XB81" s="3"/>
      <c r="XC81" s="3"/>
      <c r="XD81" s="3"/>
      <c r="XE81" s="3"/>
      <c r="XF81" s="3"/>
      <c r="XG81" s="3"/>
      <c r="XH81" s="3"/>
      <c r="XI81" s="3"/>
      <c r="XJ81" s="3"/>
      <c r="XK81" s="3"/>
    </row>
    <row r="82" spans="15:635" ht="90.6" customHeight="1" x14ac:dyDescent="0.2">
      <c r="JC82" s="3"/>
      <c r="JD82" s="3"/>
      <c r="JE82" s="3"/>
      <c r="JF82" s="3"/>
      <c r="JG82" s="3"/>
      <c r="JH82" s="3"/>
      <c r="JI82" s="3"/>
      <c r="JJ82" s="3"/>
      <c r="JK82" s="3"/>
      <c r="JL82" s="3"/>
      <c r="JM82" s="3"/>
      <c r="JN82" s="3"/>
      <c r="JO82" s="3"/>
      <c r="JP82" s="3"/>
      <c r="JQ82" s="3"/>
      <c r="JR82" s="3"/>
      <c r="KS82" s="3"/>
      <c r="KT82" s="3"/>
      <c r="KU82" s="3"/>
      <c r="KV82" s="3"/>
      <c r="KW82" s="3"/>
      <c r="KX82" s="3"/>
      <c r="KY82" s="3"/>
      <c r="KZ82" s="3"/>
      <c r="LA82" s="3"/>
      <c r="LB82" s="3"/>
      <c r="LC82" s="3"/>
      <c r="LD82" s="3"/>
      <c r="LE82" s="3"/>
      <c r="LF82" s="3"/>
      <c r="LG82" s="3"/>
      <c r="LH82" s="3"/>
      <c r="LI82" s="3"/>
      <c r="LJ82" s="3"/>
      <c r="LK82" s="3"/>
      <c r="LL82" s="3"/>
      <c r="LM82" s="3"/>
      <c r="LN82" s="3"/>
      <c r="LO82" s="3"/>
      <c r="LP82" s="3"/>
      <c r="LQ82" s="3"/>
      <c r="LR82" s="3"/>
      <c r="LS82" s="3"/>
      <c r="LT82" s="3"/>
      <c r="LU82" s="3"/>
      <c r="LV82" s="3"/>
      <c r="LW82" s="3"/>
      <c r="LX82" s="3"/>
      <c r="LY82" s="3"/>
      <c r="LZ82" s="3"/>
      <c r="MA82" s="3"/>
      <c r="MB82" s="3"/>
      <c r="MC82" s="3"/>
      <c r="MD82" s="3"/>
      <c r="ME82" s="3"/>
      <c r="MF82" s="3"/>
      <c r="MG82" s="3"/>
      <c r="MH82" s="3"/>
      <c r="MI82" s="3"/>
      <c r="MJ82" s="3"/>
      <c r="MK82" s="3"/>
      <c r="ML82" s="3"/>
      <c r="MM82" s="3"/>
      <c r="MN82" s="3"/>
      <c r="MO82" s="3"/>
      <c r="MP82" s="3"/>
      <c r="MQ82" s="3"/>
      <c r="MR82" s="3"/>
      <c r="MS82" s="3"/>
      <c r="MT82" s="3"/>
      <c r="MU82" s="3"/>
      <c r="MV82" s="3"/>
      <c r="MW82" s="3"/>
      <c r="MX82" s="3"/>
      <c r="MY82" s="3"/>
      <c r="MZ82" s="3"/>
      <c r="NA82" s="3"/>
      <c r="NB82" s="3"/>
      <c r="NC82" s="3"/>
      <c r="ND82" s="3"/>
      <c r="NE82" s="3"/>
      <c r="NF82" s="3"/>
      <c r="NG82" s="3"/>
      <c r="NH82" s="3"/>
      <c r="NI82" s="3"/>
      <c r="NJ82" s="3"/>
      <c r="NK82" s="3"/>
      <c r="NL82" s="3"/>
      <c r="NM82" s="3"/>
      <c r="NN82" s="3"/>
      <c r="NO82" s="3"/>
      <c r="NP82" s="3"/>
      <c r="NQ82" s="3"/>
      <c r="NR82" s="3"/>
      <c r="NS82" s="3"/>
      <c r="NT82" s="3"/>
      <c r="NU82" s="3"/>
      <c r="NV82" s="3"/>
      <c r="NW82" s="3"/>
      <c r="NX82" s="3"/>
      <c r="NY82" s="3"/>
      <c r="NZ82" s="3"/>
      <c r="OA82" s="3"/>
      <c r="OB82" s="3"/>
      <c r="OC82" s="3"/>
      <c r="OD82" s="3"/>
      <c r="OE82" s="3"/>
      <c r="OF82" s="3"/>
      <c r="OG82" s="3"/>
      <c r="OH82" s="3"/>
      <c r="OI82" s="3"/>
      <c r="OJ82" s="3"/>
      <c r="OK82" s="3"/>
      <c r="OL82" s="3"/>
      <c r="OM82" s="3"/>
      <c r="ON82" s="3"/>
      <c r="OO82" s="3"/>
      <c r="OP82" s="3"/>
      <c r="OQ82" s="3"/>
      <c r="OR82" s="3"/>
      <c r="OS82" s="3"/>
      <c r="OT82" s="3"/>
      <c r="OU82" s="3"/>
      <c r="OV82" s="3"/>
      <c r="OW82" s="3"/>
      <c r="OX82" s="3"/>
      <c r="OY82" s="3"/>
      <c r="OZ82" s="3"/>
      <c r="PA82" s="3"/>
      <c r="PB82" s="3"/>
      <c r="PC82" s="3"/>
      <c r="PD82" s="3"/>
      <c r="PE82" s="3"/>
      <c r="PF82" s="3"/>
      <c r="PG82" s="3"/>
      <c r="PH82" s="3"/>
      <c r="PI82" s="3"/>
      <c r="PJ82" s="3"/>
      <c r="PK82" s="3"/>
      <c r="PL82" s="3"/>
      <c r="PM82" s="3"/>
      <c r="PN82" s="3"/>
      <c r="PO82" s="3"/>
      <c r="PP82" s="3"/>
      <c r="PQ82" s="3"/>
      <c r="PR82" s="3"/>
      <c r="PS82" s="3"/>
      <c r="PT82" s="3"/>
      <c r="PU82" s="3"/>
      <c r="PV82" s="3"/>
      <c r="PW82" s="3"/>
      <c r="PX82" s="3"/>
      <c r="PY82" s="3"/>
      <c r="PZ82" s="3"/>
      <c r="QA82" s="3"/>
      <c r="QB82" s="3"/>
      <c r="QC82" s="3"/>
      <c r="QD82" s="3"/>
      <c r="QE82" s="3"/>
      <c r="QF82" s="3"/>
      <c r="QG82" s="3"/>
      <c r="QH82" s="3"/>
      <c r="QI82" s="3"/>
      <c r="QJ82" s="3"/>
      <c r="QK82" s="3"/>
      <c r="QL82" s="3"/>
      <c r="QM82" s="3"/>
      <c r="QN82" s="3"/>
      <c r="QO82" s="3"/>
      <c r="QP82" s="3"/>
      <c r="QQ82" s="3"/>
      <c r="QR82" s="3"/>
      <c r="QS82" s="3"/>
      <c r="QT82" s="3"/>
      <c r="QU82" s="3"/>
      <c r="QV82" s="3"/>
      <c r="QW82" s="3"/>
      <c r="QX82" s="3"/>
      <c r="QY82" s="3"/>
      <c r="QZ82" s="3"/>
      <c r="RA82" s="3"/>
      <c r="RB82" s="3"/>
      <c r="RC82" s="3"/>
      <c r="RD82" s="3"/>
      <c r="RE82" s="3"/>
      <c r="RF82" s="3"/>
      <c r="RG82" s="3"/>
      <c r="RH82" s="3"/>
      <c r="RI82" s="3"/>
      <c r="RJ82" s="3"/>
      <c r="RK82" s="3"/>
      <c r="RL82" s="3"/>
      <c r="RM82" s="3"/>
      <c r="RN82" s="3"/>
      <c r="RO82" s="3"/>
      <c r="RP82" s="3"/>
      <c r="RQ82" s="3"/>
      <c r="RR82" s="3"/>
      <c r="RS82" s="3"/>
      <c r="RT82" s="3"/>
      <c r="RU82" s="3"/>
      <c r="RV82" s="3"/>
      <c r="RW82" s="3"/>
      <c r="RX82" s="3"/>
      <c r="RY82" s="3"/>
      <c r="RZ82" s="3"/>
      <c r="SA82" s="3"/>
      <c r="SB82" s="3"/>
      <c r="SC82" s="3"/>
      <c r="SD82" s="3"/>
      <c r="SE82" s="3"/>
      <c r="SF82" s="3"/>
      <c r="SG82" s="3"/>
      <c r="SH82" s="3"/>
      <c r="SI82" s="3"/>
      <c r="SJ82" s="3"/>
      <c r="SK82" s="3"/>
      <c r="SL82" s="3"/>
      <c r="SM82" s="3"/>
      <c r="SN82" s="3"/>
      <c r="SO82" s="3"/>
      <c r="SP82" s="3"/>
      <c r="SQ82" s="3"/>
      <c r="SR82" s="3"/>
      <c r="SS82" s="3"/>
      <c r="ST82" s="3"/>
      <c r="SU82" s="3"/>
      <c r="SV82" s="3"/>
      <c r="SW82" s="3"/>
      <c r="SX82" s="3"/>
      <c r="SY82" s="3"/>
      <c r="SZ82" s="3"/>
      <c r="TA82" s="3"/>
      <c r="TB82" s="3"/>
      <c r="TC82" s="3"/>
      <c r="TD82" s="3"/>
      <c r="TE82" s="3"/>
      <c r="TF82" s="3"/>
      <c r="TG82" s="3"/>
      <c r="TH82" s="3"/>
      <c r="TI82" s="3"/>
      <c r="TJ82" s="3"/>
      <c r="TK82" s="3"/>
      <c r="TL82" s="3"/>
      <c r="TM82" s="3"/>
      <c r="TN82" s="3"/>
      <c r="TO82" s="3"/>
      <c r="TP82" s="3"/>
      <c r="TQ82" s="3"/>
      <c r="TR82" s="3"/>
      <c r="TS82" s="3"/>
      <c r="TT82" s="3"/>
      <c r="TU82" s="3"/>
      <c r="TV82" s="3"/>
      <c r="TW82" s="3"/>
      <c r="TX82" s="3"/>
      <c r="TY82" s="3"/>
      <c r="TZ82" s="3"/>
      <c r="UA82" s="3"/>
      <c r="UB82" s="3"/>
      <c r="UC82" s="3"/>
      <c r="UD82" s="3"/>
      <c r="UE82" s="3"/>
      <c r="UF82" s="3"/>
      <c r="UG82" s="3"/>
      <c r="UH82" s="3"/>
      <c r="UI82" s="3"/>
      <c r="UJ82" s="3"/>
      <c r="UK82" s="3"/>
      <c r="UL82" s="3"/>
      <c r="UM82" s="3"/>
      <c r="UN82" s="3"/>
      <c r="UO82" s="3"/>
      <c r="UP82" s="3"/>
      <c r="UQ82" s="3"/>
      <c r="UR82" s="3"/>
      <c r="US82" s="3"/>
      <c r="UT82" s="3"/>
      <c r="UU82" s="3"/>
      <c r="UV82" s="3"/>
      <c r="UW82" s="3"/>
      <c r="UX82" s="3"/>
      <c r="UY82" s="3"/>
      <c r="UZ82" s="3"/>
      <c r="VA82" s="3"/>
      <c r="VB82" s="3"/>
      <c r="VC82" s="3"/>
      <c r="VD82" s="3"/>
      <c r="VE82" s="3"/>
      <c r="VF82" s="3"/>
      <c r="VG82" s="3"/>
      <c r="VH82" s="3"/>
      <c r="VI82" s="3"/>
      <c r="VJ82" s="3"/>
      <c r="VK82" s="3"/>
      <c r="VL82" s="3"/>
      <c r="VM82" s="3"/>
      <c r="VN82" s="3"/>
      <c r="VO82" s="3"/>
      <c r="VP82" s="3"/>
      <c r="VQ82" s="3"/>
      <c r="VR82" s="3"/>
      <c r="VS82" s="3"/>
      <c r="VT82" s="3"/>
      <c r="VU82" s="3"/>
      <c r="VV82" s="3"/>
      <c r="VW82" s="3"/>
      <c r="VX82" s="3"/>
      <c r="VY82" s="3"/>
      <c r="VZ82" s="3"/>
      <c r="WA82" s="3"/>
      <c r="WB82" s="3"/>
      <c r="WC82" s="3"/>
      <c r="WD82" s="3"/>
      <c r="WE82" s="3"/>
      <c r="WF82" s="3"/>
      <c r="WG82" s="3"/>
      <c r="WH82" s="3"/>
      <c r="WI82" s="3"/>
      <c r="WJ82" s="3"/>
      <c r="WK82" s="3"/>
      <c r="WL82" s="3"/>
      <c r="WM82" s="3"/>
      <c r="WN82" s="3"/>
      <c r="WO82" s="3"/>
      <c r="WP82" s="3"/>
      <c r="WQ82" s="3"/>
      <c r="WR82" s="3"/>
      <c r="WS82" s="3"/>
      <c r="WT82" s="3"/>
      <c r="WU82" s="3"/>
      <c r="WV82" s="3"/>
      <c r="WW82" s="3"/>
      <c r="WX82" s="3"/>
      <c r="WY82" s="3"/>
      <c r="WZ82" s="3"/>
      <c r="XA82" s="3"/>
      <c r="XB82" s="3"/>
      <c r="XC82" s="3"/>
      <c r="XD82" s="3"/>
      <c r="XE82" s="3"/>
      <c r="XF82" s="3"/>
      <c r="XG82" s="3"/>
      <c r="XH82" s="3"/>
      <c r="XI82" s="3"/>
      <c r="XJ82" s="3"/>
      <c r="XK82" s="3"/>
    </row>
    <row r="83" spans="15:635" ht="76.900000000000006" customHeight="1" x14ac:dyDescent="0.2">
      <c r="JC83" s="3"/>
      <c r="JD83" s="3"/>
      <c r="JE83" s="3"/>
      <c r="JF83" s="3"/>
      <c r="JG83" s="3"/>
      <c r="JH83" s="3"/>
      <c r="JI83" s="3"/>
      <c r="JJ83" s="3"/>
      <c r="JK83" s="3"/>
      <c r="JL83" s="3"/>
      <c r="JM83" s="3"/>
      <c r="JN83" s="3"/>
      <c r="JO83" s="3"/>
      <c r="JP83" s="3"/>
      <c r="JQ83" s="3"/>
      <c r="JR83" s="3"/>
      <c r="KS83" s="3"/>
      <c r="KT83" s="3"/>
      <c r="KU83" s="3"/>
      <c r="KV83" s="3"/>
      <c r="KW83" s="3"/>
      <c r="KX83" s="3"/>
      <c r="KY83" s="3"/>
      <c r="KZ83" s="3"/>
      <c r="LA83" s="3"/>
      <c r="LB83" s="3"/>
      <c r="LC83" s="3"/>
      <c r="LD83" s="3"/>
      <c r="LE83" s="3"/>
      <c r="LF83" s="3"/>
      <c r="LG83" s="3"/>
      <c r="LH83" s="3"/>
      <c r="LI83" s="3"/>
      <c r="LJ83" s="3"/>
      <c r="LK83" s="3"/>
      <c r="LL83" s="3"/>
      <c r="LM83" s="3"/>
      <c r="LN83" s="3"/>
      <c r="LO83" s="3"/>
      <c r="LP83" s="3"/>
      <c r="LQ83" s="3"/>
      <c r="LR83" s="3"/>
      <c r="LS83" s="3"/>
      <c r="LT83" s="3"/>
      <c r="LU83" s="3"/>
      <c r="LV83" s="3"/>
      <c r="LW83" s="3"/>
      <c r="LX83" s="3"/>
      <c r="LY83" s="3"/>
      <c r="LZ83" s="3"/>
      <c r="MA83" s="3"/>
      <c r="MB83" s="3"/>
      <c r="MC83" s="3"/>
      <c r="MD83" s="3"/>
      <c r="ME83" s="3"/>
      <c r="MF83" s="3"/>
      <c r="MG83" s="3"/>
      <c r="MH83" s="3"/>
      <c r="MI83" s="3"/>
      <c r="MJ83" s="3"/>
      <c r="MK83" s="3"/>
      <c r="ML83" s="3"/>
      <c r="MM83" s="3"/>
      <c r="MN83" s="3"/>
      <c r="MO83" s="3"/>
      <c r="MP83" s="3"/>
      <c r="MQ83" s="3"/>
      <c r="MR83" s="3"/>
      <c r="MS83" s="3"/>
      <c r="MT83" s="3"/>
      <c r="MU83" s="3"/>
      <c r="MV83" s="3"/>
      <c r="MW83" s="3"/>
      <c r="MX83" s="3"/>
      <c r="MY83" s="3"/>
      <c r="MZ83" s="3"/>
      <c r="NA83" s="3"/>
      <c r="NB83" s="3"/>
      <c r="NC83" s="3"/>
      <c r="ND83" s="3"/>
      <c r="NE83" s="3"/>
      <c r="NF83" s="3"/>
      <c r="NG83" s="3"/>
      <c r="NH83" s="3"/>
      <c r="NI83" s="3"/>
      <c r="NJ83" s="3"/>
      <c r="NK83" s="3"/>
      <c r="NL83" s="3"/>
      <c r="NM83" s="3"/>
      <c r="NN83" s="3"/>
      <c r="NO83" s="3"/>
      <c r="NP83" s="3"/>
      <c r="NQ83" s="3"/>
      <c r="NR83" s="3"/>
      <c r="NS83" s="3"/>
      <c r="NT83" s="3"/>
      <c r="NU83" s="3"/>
      <c r="NV83" s="3"/>
      <c r="NW83" s="3"/>
      <c r="NX83" s="3"/>
      <c r="NY83" s="3"/>
      <c r="NZ83" s="3"/>
      <c r="OA83" s="3"/>
      <c r="OB83" s="3"/>
      <c r="OC83" s="3"/>
      <c r="OD83" s="3"/>
      <c r="OE83" s="3"/>
      <c r="OF83" s="3"/>
      <c r="OG83" s="3"/>
      <c r="OH83" s="3"/>
      <c r="OI83" s="3"/>
      <c r="OJ83" s="3"/>
      <c r="OK83" s="3"/>
      <c r="OL83" s="3"/>
      <c r="OM83" s="3"/>
      <c r="ON83" s="3"/>
      <c r="OO83" s="3"/>
      <c r="OP83" s="3"/>
      <c r="OQ83" s="3"/>
      <c r="OR83" s="3"/>
      <c r="OS83" s="3"/>
      <c r="OT83" s="3"/>
      <c r="OU83" s="3"/>
      <c r="OV83" s="3"/>
      <c r="OW83" s="3"/>
      <c r="OX83" s="3"/>
      <c r="OY83" s="3"/>
      <c r="OZ83" s="3"/>
      <c r="PA83" s="3"/>
      <c r="PB83" s="3"/>
      <c r="PC83" s="3"/>
      <c r="PD83" s="3"/>
      <c r="PE83" s="3"/>
      <c r="PF83" s="3"/>
      <c r="PG83" s="3"/>
      <c r="PH83" s="3"/>
      <c r="PI83" s="3"/>
      <c r="PJ83" s="3"/>
      <c r="PK83" s="3"/>
      <c r="PL83" s="3"/>
      <c r="PM83" s="3"/>
      <c r="PN83" s="3"/>
      <c r="PO83" s="3"/>
      <c r="PP83" s="3"/>
      <c r="PQ83" s="3"/>
      <c r="PR83" s="3"/>
      <c r="PS83" s="3"/>
      <c r="PT83" s="3"/>
      <c r="PU83" s="3"/>
      <c r="PV83" s="3"/>
      <c r="PW83" s="3"/>
      <c r="PX83" s="3"/>
      <c r="PY83" s="3"/>
      <c r="PZ83" s="3"/>
      <c r="QA83" s="3"/>
      <c r="QB83" s="3"/>
      <c r="QC83" s="3"/>
      <c r="QD83" s="3"/>
      <c r="QE83" s="3"/>
      <c r="QF83" s="3"/>
      <c r="QG83" s="3"/>
      <c r="QH83" s="3"/>
      <c r="QI83" s="3"/>
      <c r="QJ83" s="3"/>
      <c r="QK83" s="3"/>
      <c r="QL83" s="3"/>
      <c r="QM83" s="3"/>
      <c r="QN83" s="3"/>
      <c r="QO83" s="3"/>
      <c r="QP83" s="3"/>
      <c r="QQ83" s="3"/>
      <c r="QR83" s="3"/>
      <c r="QS83" s="3"/>
      <c r="QT83" s="3"/>
      <c r="QU83" s="3"/>
      <c r="QV83" s="3"/>
      <c r="QW83" s="3"/>
      <c r="QX83" s="3"/>
      <c r="QY83" s="3"/>
      <c r="QZ83" s="3"/>
      <c r="RA83" s="3"/>
      <c r="RB83" s="3"/>
      <c r="RC83" s="3"/>
      <c r="RD83" s="3"/>
      <c r="RE83" s="3"/>
      <c r="RF83" s="3"/>
      <c r="RG83" s="3"/>
      <c r="RH83" s="3"/>
      <c r="RI83" s="3"/>
      <c r="RJ83" s="3"/>
      <c r="RK83" s="3"/>
      <c r="RL83" s="3"/>
      <c r="RM83" s="3"/>
      <c r="RN83" s="3"/>
      <c r="RO83" s="3"/>
      <c r="RP83" s="3"/>
      <c r="RQ83" s="3"/>
      <c r="RR83" s="3"/>
      <c r="RS83" s="3"/>
      <c r="RT83" s="3"/>
      <c r="RU83" s="3"/>
      <c r="RV83" s="3"/>
      <c r="RW83" s="3"/>
      <c r="RX83" s="3"/>
      <c r="RY83" s="3"/>
      <c r="RZ83" s="3"/>
      <c r="SA83" s="3"/>
      <c r="SB83" s="3"/>
      <c r="SC83" s="3"/>
      <c r="SD83" s="3"/>
      <c r="SE83" s="3"/>
      <c r="SF83" s="3"/>
      <c r="SG83" s="3"/>
      <c r="SH83" s="3"/>
      <c r="SI83" s="3"/>
      <c r="SJ83" s="3"/>
      <c r="SK83" s="3"/>
      <c r="SL83" s="3"/>
      <c r="SM83" s="3"/>
      <c r="SN83" s="3"/>
      <c r="SO83" s="3"/>
      <c r="SP83" s="3"/>
      <c r="SQ83" s="3"/>
      <c r="SR83" s="3"/>
      <c r="SS83" s="3"/>
      <c r="ST83" s="3"/>
      <c r="SU83" s="3"/>
      <c r="SV83" s="3"/>
      <c r="SW83" s="3"/>
      <c r="SX83" s="3"/>
      <c r="SY83" s="3"/>
      <c r="SZ83" s="3"/>
      <c r="TA83" s="3"/>
      <c r="TB83" s="3"/>
      <c r="TC83" s="3"/>
      <c r="TD83" s="3"/>
      <c r="TE83" s="3"/>
      <c r="TF83" s="3"/>
      <c r="TG83" s="3"/>
      <c r="TH83" s="3"/>
      <c r="TI83" s="3"/>
      <c r="TJ83" s="3"/>
      <c r="TK83" s="3"/>
      <c r="TL83" s="3"/>
      <c r="TM83" s="3"/>
      <c r="TN83" s="3"/>
      <c r="TO83" s="3"/>
      <c r="TP83" s="3"/>
      <c r="TQ83" s="3"/>
      <c r="TR83" s="3"/>
      <c r="TS83" s="3"/>
      <c r="TT83" s="3"/>
      <c r="TU83" s="3"/>
      <c r="TV83" s="3"/>
      <c r="TW83" s="3"/>
      <c r="TX83" s="3"/>
      <c r="TY83" s="3"/>
      <c r="TZ83" s="3"/>
      <c r="UA83" s="3"/>
      <c r="UB83" s="3"/>
      <c r="UC83" s="3"/>
      <c r="UD83" s="3"/>
      <c r="UE83" s="3"/>
      <c r="UF83" s="3"/>
      <c r="UG83" s="3"/>
      <c r="UH83" s="3"/>
      <c r="UI83" s="3"/>
      <c r="UJ83" s="3"/>
      <c r="UK83" s="3"/>
      <c r="UL83" s="3"/>
      <c r="UM83" s="3"/>
      <c r="UN83" s="3"/>
      <c r="UO83" s="3"/>
      <c r="UP83" s="3"/>
      <c r="UQ83" s="3"/>
      <c r="UR83" s="3"/>
      <c r="US83" s="3"/>
      <c r="UT83" s="3"/>
      <c r="UU83" s="3"/>
      <c r="UV83" s="3"/>
      <c r="UW83" s="3"/>
      <c r="UX83" s="3"/>
      <c r="UY83" s="3"/>
      <c r="UZ83" s="3"/>
      <c r="VA83" s="3"/>
      <c r="VB83" s="3"/>
      <c r="VC83" s="3"/>
      <c r="VD83" s="3"/>
      <c r="VE83" s="3"/>
      <c r="VF83" s="3"/>
      <c r="VG83" s="3"/>
      <c r="VH83" s="3"/>
      <c r="VI83" s="3"/>
      <c r="VJ83" s="3"/>
      <c r="VK83" s="3"/>
      <c r="VL83" s="3"/>
      <c r="VM83" s="3"/>
      <c r="VN83" s="3"/>
      <c r="VO83" s="3"/>
      <c r="VP83" s="3"/>
      <c r="VQ83" s="3"/>
      <c r="VR83" s="3"/>
      <c r="VS83" s="3"/>
      <c r="VT83" s="3"/>
      <c r="VU83" s="3"/>
      <c r="VV83" s="3"/>
      <c r="VW83" s="3"/>
      <c r="VX83" s="3"/>
      <c r="VY83" s="3"/>
      <c r="VZ83" s="3"/>
      <c r="WA83" s="3"/>
      <c r="WB83" s="3"/>
      <c r="WC83" s="3"/>
      <c r="WD83" s="3"/>
      <c r="WE83" s="3"/>
      <c r="WF83" s="3"/>
      <c r="WG83" s="3"/>
      <c r="WH83" s="3"/>
      <c r="WI83" s="3"/>
      <c r="WJ83" s="3"/>
      <c r="WK83" s="3"/>
      <c r="WL83" s="3"/>
      <c r="WM83" s="3"/>
      <c r="WN83" s="3"/>
      <c r="WO83" s="3"/>
      <c r="WP83" s="3"/>
      <c r="WQ83" s="3"/>
      <c r="WR83" s="3"/>
      <c r="WS83" s="3"/>
      <c r="WT83" s="3"/>
      <c r="WU83" s="3"/>
      <c r="WV83" s="3"/>
      <c r="WW83" s="3"/>
      <c r="WX83" s="3"/>
      <c r="WY83" s="3"/>
      <c r="WZ83" s="3"/>
      <c r="XA83" s="3"/>
      <c r="XB83" s="3"/>
      <c r="XC83" s="3"/>
      <c r="XD83" s="3"/>
      <c r="XE83" s="3"/>
      <c r="XF83" s="3"/>
      <c r="XG83" s="3"/>
      <c r="XH83" s="3"/>
      <c r="XI83" s="3"/>
      <c r="XJ83" s="3"/>
      <c r="XK83" s="3"/>
    </row>
    <row r="84" spans="15:635" ht="64.150000000000006" customHeight="1" x14ac:dyDescent="0.2">
      <c r="JC84" s="3"/>
      <c r="JD84" s="3"/>
      <c r="JE84" s="3"/>
      <c r="JF84" s="3"/>
      <c r="JG84" s="3"/>
      <c r="JH84" s="3"/>
      <c r="JI84" s="3"/>
      <c r="JJ84" s="3"/>
      <c r="JK84" s="3"/>
      <c r="JL84" s="3"/>
      <c r="JM84" s="3"/>
      <c r="JN84" s="3"/>
      <c r="JO84" s="3"/>
      <c r="JP84" s="3"/>
      <c r="JQ84" s="3"/>
      <c r="JR84" s="3"/>
      <c r="KS84" s="3"/>
      <c r="KT84" s="3"/>
      <c r="KU84" s="3"/>
      <c r="KV84" s="3"/>
      <c r="KW84" s="3"/>
      <c r="KX84" s="3"/>
      <c r="KY84" s="3"/>
      <c r="KZ84" s="3"/>
      <c r="LA84" s="3"/>
      <c r="LB84" s="3"/>
      <c r="LC84" s="3"/>
      <c r="LD84" s="3"/>
      <c r="LE84" s="3"/>
      <c r="LF84" s="3"/>
      <c r="LG84" s="3"/>
      <c r="LH84" s="3"/>
      <c r="LI84" s="3"/>
      <c r="LJ84" s="3"/>
      <c r="LK84" s="3"/>
      <c r="LL84" s="3"/>
      <c r="LM84" s="3"/>
      <c r="LN84" s="3"/>
      <c r="LO84" s="3"/>
      <c r="LP84" s="3"/>
      <c r="LQ84" s="3"/>
      <c r="LR84" s="3"/>
      <c r="LS84" s="3"/>
      <c r="LT84" s="3"/>
      <c r="LU84" s="3"/>
      <c r="LV84" s="3"/>
      <c r="LW84" s="3"/>
      <c r="LX84" s="3"/>
      <c r="LY84" s="3"/>
      <c r="LZ84" s="3"/>
      <c r="MA84" s="3"/>
      <c r="MB84" s="3"/>
      <c r="MC84" s="3"/>
      <c r="MD84" s="3"/>
      <c r="ME84" s="3"/>
      <c r="MF84" s="3"/>
      <c r="MG84" s="3"/>
      <c r="MH84" s="3"/>
      <c r="MI84" s="3"/>
      <c r="MJ84" s="3"/>
      <c r="MK84" s="3"/>
      <c r="ML84" s="3"/>
      <c r="MM84" s="3"/>
      <c r="MN84" s="3"/>
      <c r="MO84" s="3"/>
      <c r="MP84" s="3"/>
      <c r="MQ84" s="3"/>
      <c r="MR84" s="3"/>
      <c r="MS84" s="3"/>
      <c r="MT84" s="3"/>
      <c r="MU84" s="3"/>
      <c r="MV84" s="3"/>
      <c r="MW84" s="3"/>
      <c r="MX84" s="3"/>
      <c r="MY84" s="3"/>
      <c r="MZ84" s="3"/>
      <c r="NA84" s="3"/>
      <c r="NB84" s="3"/>
      <c r="NC84" s="3"/>
      <c r="ND84" s="3"/>
      <c r="NE84" s="3"/>
      <c r="NF84" s="3"/>
      <c r="NG84" s="3"/>
      <c r="NH84" s="3"/>
      <c r="NI84" s="3"/>
      <c r="NJ84" s="3"/>
      <c r="NK84" s="3"/>
      <c r="NL84" s="3"/>
      <c r="NM84" s="3"/>
      <c r="NN84" s="3"/>
      <c r="NO84" s="3"/>
      <c r="NP84" s="3"/>
      <c r="NQ84" s="3"/>
      <c r="NR84" s="3"/>
      <c r="NS84" s="3"/>
      <c r="NT84" s="3"/>
      <c r="NU84" s="3"/>
      <c r="NV84" s="3"/>
      <c r="NW84" s="3"/>
      <c r="NX84" s="3"/>
      <c r="NY84" s="3"/>
      <c r="NZ84" s="3"/>
      <c r="OA84" s="3"/>
      <c r="OB84" s="3"/>
      <c r="OC84" s="3"/>
      <c r="OD84" s="3"/>
      <c r="OE84" s="3"/>
      <c r="OF84" s="3"/>
      <c r="OG84" s="3"/>
      <c r="OH84" s="3"/>
      <c r="OI84" s="3"/>
      <c r="OJ84" s="3"/>
      <c r="OK84" s="3"/>
      <c r="OL84" s="3"/>
      <c r="OM84" s="3"/>
      <c r="ON84" s="3"/>
      <c r="OO84" s="3"/>
      <c r="OP84" s="3"/>
      <c r="OQ84" s="3"/>
      <c r="OR84" s="3"/>
      <c r="OS84" s="3"/>
      <c r="OT84" s="3"/>
      <c r="OU84" s="3"/>
      <c r="OV84" s="3"/>
      <c r="OW84" s="3"/>
      <c r="OX84" s="3"/>
      <c r="OY84" s="3"/>
      <c r="OZ84" s="3"/>
      <c r="PA84" s="3"/>
      <c r="PB84" s="3"/>
      <c r="PC84" s="3"/>
      <c r="PD84" s="3"/>
      <c r="PE84" s="3"/>
      <c r="PF84" s="3"/>
      <c r="PG84" s="3"/>
      <c r="PH84" s="3"/>
      <c r="PI84" s="3"/>
      <c r="PJ84" s="3"/>
      <c r="PK84" s="3"/>
      <c r="PL84" s="3"/>
      <c r="PM84" s="3"/>
      <c r="PN84" s="3"/>
      <c r="PO84" s="3"/>
      <c r="PP84" s="3"/>
      <c r="PQ84" s="3"/>
      <c r="PR84" s="3"/>
      <c r="PS84" s="3"/>
      <c r="PT84" s="3"/>
      <c r="PU84" s="3"/>
      <c r="PV84" s="3"/>
      <c r="PW84" s="3"/>
      <c r="PX84" s="3"/>
      <c r="PY84" s="3"/>
      <c r="PZ84" s="3"/>
      <c r="QA84" s="3"/>
      <c r="QB84" s="3"/>
      <c r="QC84" s="3"/>
      <c r="QD84" s="3"/>
      <c r="QE84" s="3"/>
      <c r="QF84" s="3"/>
      <c r="QG84" s="3"/>
      <c r="QH84" s="3"/>
      <c r="QI84" s="3"/>
      <c r="QJ84" s="3"/>
      <c r="QK84" s="3"/>
      <c r="QL84" s="3"/>
      <c r="QM84" s="3"/>
      <c r="QN84" s="3"/>
      <c r="QO84" s="3"/>
      <c r="QP84" s="3"/>
      <c r="QQ84" s="3"/>
      <c r="QR84" s="3"/>
      <c r="QS84" s="3"/>
      <c r="QT84" s="3"/>
      <c r="QU84" s="3"/>
      <c r="QV84" s="3"/>
      <c r="QW84" s="3"/>
      <c r="QX84" s="3"/>
      <c r="QY84" s="3"/>
      <c r="QZ84" s="3"/>
      <c r="RA84" s="3"/>
      <c r="RB84" s="3"/>
      <c r="RC84" s="3"/>
      <c r="RD84" s="3"/>
      <c r="RE84" s="3"/>
      <c r="RF84" s="3"/>
      <c r="RG84" s="3"/>
      <c r="RH84" s="3"/>
      <c r="RI84" s="3"/>
      <c r="RJ84" s="3"/>
      <c r="RK84" s="3"/>
      <c r="RL84" s="3"/>
      <c r="RM84" s="3"/>
      <c r="RN84" s="3"/>
      <c r="RO84" s="3"/>
      <c r="RP84" s="3"/>
      <c r="RQ84" s="3"/>
      <c r="RR84" s="3"/>
      <c r="RS84" s="3"/>
      <c r="RT84" s="3"/>
      <c r="RU84" s="3"/>
      <c r="RV84" s="3"/>
      <c r="RW84" s="3"/>
      <c r="RX84" s="3"/>
      <c r="RY84" s="3"/>
      <c r="RZ84" s="3"/>
      <c r="SA84" s="3"/>
      <c r="SB84" s="3"/>
      <c r="SC84" s="3"/>
      <c r="SD84" s="3"/>
      <c r="SE84" s="3"/>
      <c r="SF84" s="3"/>
      <c r="SG84" s="3"/>
      <c r="SH84" s="3"/>
      <c r="SI84" s="3"/>
      <c r="SJ84" s="3"/>
      <c r="SK84" s="3"/>
      <c r="SL84" s="3"/>
      <c r="SM84" s="3"/>
      <c r="SN84" s="3"/>
      <c r="SO84" s="3"/>
      <c r="SP84" s="3"/>
      <c r="SQ84" s="3"/>
      <c r="SR84" s="3"/>
      <c r="SS84" s="3"/>
      <c r="ST84" s="3"/>
      <c r="SU84" s="3"/>
      <c r="SV84" s="3"/>
      <c r="SW84" s="3"/>
      <c r="SX84" s="3"/>
      <c r="SY84" s="3"/>
      <c r="SZ84" s="3"/>
      <c r="TA84" s="3"/>
      <c r="TB84" s="3"/>
      <c r="TC84" s="3"/>
      <c r="TD84" s="3"/>
      <c r="TE84" s="3"/>
      <c r="TF84" s="3"/>
      <c r="TG84" s="3"/>
      <c r="TH84" s="3"/>
      <c r="TI84" s="3"/>
      <c r="TJ84" s="3"/>
      <c r="TK84" s="3"/>
      <c r="TL84" s="3"/>
      <c r="TM84" s="3"/>
      <c r="TN84" s="3"/>
      <c r="TO84" s="3"/>
      <c r="TP84" s="3"/>
      <c r="TQ84" s="3"/>
      <c r="TR84" s="3"/>
      <c r="TS84" s="3"/>
      <c r="TT84" s="3"/>
      <c r="TU84" s="3"/>
      <c r="TV84" s="3"/>
      <c r="TW84" s="3"/>
      <c r="TX84" s="3"/>
      <c r="TY84" s="3"/>
      <c r="TZ84" s="3"/>
      <c r="UA84" s="3"/>
      <c r="UB84" s="3"/>
      <c r="UC84" s="3"/>
      <c r="UD84" s="3"/>
      <c r="UE84" s="3"/>
      <c r="UF84" s="3"/>
      <c r="UG84" s="3"/>
      <c r="UH84" s="3"/>
      <c r="UI84" s="3"/>
      <c r="UJ84" s="3"/>
      <c r="UK84" s="3"/>
      <c r="UL84" s="3"/>
      <c r="UM84" s="3"/>
      <c r="UN84" s="3"/>
      <c r="UO84" s="3"/>
      <c r="UP84" s="3"/>
      <c r="UQ84" s="3"/>
      <c r="UR84" s="3"/>
      <c r="US84" s="3"/>
      <c r="UT84" s="3"/>
      <c r="UU84" s="3"/>
      <c r="UV84" s="3"/>
      <c r="UW84" s="3"/>
      <c r="UX84" s="3"/>
      <c r="UY84" s="3"/>
      <c r="UZ84" s="3"/>
      <c r="VA84" s="3"/>
      <c r="VB84" s="3"/>
      <c r="VC84" s="3"/>
      <c r="VD84" s="3"/>
      <c r="VE84" s="3"/>
      <c r="VF84" s="3"/>
      <c r="VG84" s="3"/>
      <c r="VH84" s="3"/>
      <c r="VI84" s="3"/>
      <c r="VJ84" s="3"/>
      <c r="VK84" s="3"/>
      <c r="VL84" s="3"/>
      <c r="VM84" s="3"/>
      <c r="VN84" s="3"/>
      <c r="VO84" s="3"/>
      <c r="VP84" s="3"/>
      <c r="VQ84" s="3"/>
      <c r="VR84" s="3"/>
      <c r="VS84" s="3"/>
      <c r="VT84" s="3"/>
      <c r="VU84" s="3"/>
      <c r="VV84" s="3"/>
      <c r="VW84" s="3"/>
      <c r="VX84" s="3"/>
      <c r="VY84" s="3"/>
      <c r="VZ84" s="3"/>
      <c r="WA84" s="3"/>
      <c r="WB84" s="3"/>
      <c r="WC84" s="3"/>
      <c r="WD84" s="3"/>
      <c r="WE84" s="3"/>
      <c r="WF84" s="3"/>
      <c r="WG84" s="3"/>
      <c r="WH84" s="3"/>
      <c r="WI84" s="3"/>
      <c r="WJ84" s="3"/>
      <c r="WK84" s="3"/>
      <c r="WL84" s="3"/>
      <c r="WM84" s="3"/>
      <c r="WN84" s="3"/>
      <c r="WO84" s="3"/>
      <c r="WP84" s="3"/>
      <c r="WQ84" s="3"/>
      <c r="WR84" s="3"/>
      <c r="WS84" s="3"/>
      <c r="WT84" s="3"/>
      <c r="WU84" s="3"/>
      <c r="WV84" s="3"/>
      <c r="WW84" s="3"/>
      <c r="WX84" s="3"/>
      <c r="WY84" s="3"/>
      <c r="WZ84" s="3"/>
      <c r="XA84" s="3"/>
      <c r="XB84" s="3"/>
      <c r="XC84" s="3"/>
      <c r="XD84" s="3"/>
      <c r="XE84" s="3"/>
      <c r="XF84" s="3"/>
      <c r="XG84" s="3"/>
      <c r="XH84" s="3"/>
      <c r="XI84" s="3"/>
      <c r="XJ84" s="3"/>
      <c r="XK84" s="3"/>
    </row>
    <row r="85" spans="15:635" ht="64.150000000000006" customHeight="1" x14ac:dyDescent="0.2">
      <c r="JC85" s="3"/>
      <c r="JD85" s="3"/>
      <c r="JE85" s="3"/>
      <c r="JF85" s="3"/>
      <c r="JG85" s="3"/>
      <c r="JH85" s="3"/>
      <c r="JI85" s="3"/>
      <c r="JJ85" s="3"/>
      <c r="JK85" s="3"/>
      <c r="JL85" s="3"/>
      <c r="JM85" s="3"/>
      <c r="JN85" s="3"/>
      <c r="JO85" s="3"/>
      <c r="JP85" s="3"/>
      <c r="JQ85" s="3"/>
      <c r="JR85" s="3"/>
      <c r="KS85" s="3"/>
      <c r="KT85" s="3"/>
      <c r="KU85" s="3"/>
      <c r="KV85" s="3"/>
      <c r="KW85" s="3"/>
      <c r="KX85" s="3"/>
      <c r="KY85" s="3"/>
      <c r="KZ85" s="3"/>
      <c r="LA85" s="3"/>
      <c r="LB85" s="3"/>
      <c r="LC85" s="3"/>
      <c r="LD85" s="3"/>
      <c r="LE85" s="3"/>
      <c r="LF85" s="3"/>
      <c r="LG85" s="3"/>
      <c r="LH85" s="3"/>
      <c r="LI85" s="3"/>
      <c r="LJ85" s="3"/>
      <c r="LK85" s="3"/>
      <c r="LL85" s="3"/>
      <c r="LM85" s="3"/>
      <c r="LN85" s="3"/>
      <c r="LO85" s="3"/>
      <c r="LP85" s="3"/>
      <c r="LQ85" s="3"/>
      <c r="LR85" s="3"/>
      <c r="LS85" s="3"/>
      <c r="LT85" s="3"/>
      <c r="LU85" s="3"/>
      <c r="LV85" s="3"/>
      <c r="LW85" s="3"/>
      <c r="LX85" s="3"/>
      <c r="LY85" s="3"/>
      <c r="LZ85" s="3"/>
      <c r="MA85" s="3"/>
      <c r="MB85" s="3"/>
      <c r="MC85" s="3"/>
      <c r="MD85" s="3"/>
      <c r="ME85" s="3"/>
      <c r="MF85" s="3"/>
      <c r="MG85" s="3"/>
      <c r="MH85" s="3"/>
      <c r="MI85" s="3"/>
      <c r="MJ85" s="3"/>
      <c r="MK85" s="3"/>
      <c r="ML85" s="3"/>
      <c r="MM85" s="3"/>
      <c r="MN85" s="3"/>
      <c r="MO85" s="3"/>
      <c r="MP85" s="3"/>
      <c r="MQ85" s="3"/>
      <c r="MR85" s="3"/>
      <c r="MS85" s="3"/>
      <c r="MT85" s="3"/>
      <c r="MU85" s="3"/>
      <c r="MV85" s="3"/>
      <c r="MW85" s="3"/>
      <c r="MX85" s="3"/>
      <c r="MY85" s="3"/>
      <c r="MZ85" s="3"/>
      <c r="NA85" s="3"/>
      <c r="NB85" s="3"/>
      <c r="NC85" s="3"/>
      <c r="ND85" s="3"/>
      <c r="NE85" s="3"/>
      <c r="NF85" s="3"/>
      <c r="NG85" s="3"/>
      <c r="NH85" s="3"/>
      <c r="NI85" s="3"/>
      <c r="NJ85" s="3"/>
      <c r="NK85" s="3"/>
      <c r="NL85" s="3"/>
      <c r="NM85" s="3"/>
      <c r="NN85" s="3"/>
      <c r="NO85" s="3"/>
      <c r="NP85" s="3"/>
      <c r="NQ85" s="3"/>
      <c r="NR85" s="3"/>
      <c r="NS85" s="3"/>
      <c r="NT85" s="3"/>
      <c r="NU85" s="3"/>
      <c r="NV85" s="3"/>
      <c r="NW85" s="3"/>
      <c r="NX85" s="3"/>
      <c r="NY85" s="3"/>
      <c r="NZ85" s="3"/>
      <c r="OA85" s="3"/>
      <c r="OB85" s="3"/>
      <c r="OC85" s="3"/>
      <c r="OD85" s="3"/>
      <c r="OE85" s="3"/>
      <c r="OF85" s="3"/>
      <c r="OG85" s="3"/>
      <c r="OH85" s="3"/>
      <c r="OI85" s="3"/>
      <c r="OJ85" s="3"/>
      <c r="OK85" s="3"/>
      <c r="OL85" s="3"/>
      <c r="OM85" s="3"/>
      <c r="ON85" s="3"/>
      <c r="OO85" s="3"/>
      <c r="OP85" s="3"/>
      <c r="OQ85" s="3"/>
      <c r="OR85" s="3"/>
      <c r="OS85" s="3"/>
      <c r="OT85" s="3"/>
      <c r="OU85" s="3"/>
      <c r="OV85" s="3"/>
      <c r="OW85" s="3"/>
      <c r="OX85" s="3"/>
      <c r="OY85" s="3"/>
      <c r="OZ85" s="3"/>
      <c r="PA85" s="3"/>
      <c r="PB85" s="3"/>
      <c r="PC85" s="3"/>
      <c r="PD85" s="3"/>
      <c r="PE85" s="3"/>
      <c r="PF85" s="3"/>
      <c r="PG85" s="3"/>
      <c r="PH85" s="3"/>
      <c r="PI85" s="3"/>
      <c r="PJ85" s="3"/>
      <c r="PK85" s="3"/>
      <c r="PL85" s="3"/>
      <c r="PM85" s="3"/>
      <c r="PN85" s="3"/>
      <c r="PO85" s="3"/>
      <c r="PP85" s="3"/>
      <c r="PQ85" s="3"/>
      <c r="PR85" s="3"/>
      <c r="PS85" s="3"/>
      <c r="PT85" s="3"/>
      <c r="PU85" s="3"/>
      <c r="PV85" s="3"/>
      <c r="PW85" s="3"/>
      <c r="PX85" s="3"/>
      <c r="PY85" s="3"/>
      <c r="PZ85" s="3"/>
      <c r="QA85" s="3"/>
      <c r="QB85" s="3"/>
      <c r="QC85" s="3"/>
      <c r="QD85" s="3"/>
      <c r="QE85" s="3"/>
      <c r="QF85" s="3"/>
      <c r="QG85" s="3"/>
      <c r="QH85" s="3"/>
      <c r="QI85" s="3"/>
      <c r="QJ85" s="3"/>
      <c r="QK85" s="3"/>
      <c r="QL85" s="3"/>
      <c r="QM85" s="3"/>
      <c r="QN85" s="3"/>
      <c r="QO85" s="3"/>
      <c r="QP85" s="3"/>
      <c r="QQ85" s="3"/>
      <c r="QR85" s="3"/>
      <c r="QS85" s="3"/>
      <c r="QT85" s="3"/>
      <c r="QU85" s="3"/>
      <c r="QV85" s="3"/>
      <c r="QW85" s="3"/>
      <c r="QX85" s="3"/>
      <c r="QY85" s="3"/>
      <c r="QZ85" s="3"/>
      <c r="RA85" s="3"/>
      <c r="RB85" s="3"/>
      <c r="RC85" s="3"/>
      <c r="RD85" s="3"/>
      <c r="RE85" s="3"/>
      <c r="RF85" s="3"/>
      <c r="RG85" s="3"/>
      <c r="RH85" s="3"/>
      <c r="RI85" s="3"/>
      <c r="RJ85" s="3"/>
      <c r="RK85" s="3"/>
      <c r="RL85" s="3"/>
      <c r="RM85" s="3"/>
      <c r="RN85" s="3"/>
      <c r="RO85" s="3"/>
      <c r="RP85" s="3"/>
      <c r="RQ85" s="3"/>
      <c r="RR85" s="3"/>
      <c r="RS85" s="3"/>
      <c r="RT85" s="3"/>
      <c r="RU85" s="3"/>
      <c r="RV85" s="3"/>
      <c r="RW85" s="3"/>
      <c r="RX85" s="3"/>
      <c r="RY85" s="3"/>
      <c r="RZ85" s="3"/>
      <c r="SA85" s="3"/>
      <c r="SB85" s="3"/>
      <c r="SC85" s="3"/>
      <c r="SD85" s="3"/>
      <c r="SE85" s="3"/>
      <c r="SF85" s="3"/>
      <c r="SG85" s="3"/>
      <c r="SH85" s="3"/>
      <c r="SI85" s="3"/>
      <c r="SJ85" s="3"/>
      <c r="SK85" s="3"/>
      <c r="SL85" s="3"/>
      <c r="SM85" s="3"/>
      <c r="SN85" s="3"/>
      <c r="SO85" s="3"/>
      <c r="SP85" s="3"/>
      <c r="SQ85" s="3"/>
      <c r="SR85" s="3"/>
      <c r="SS85" s="3"/>
      <c r="ST85" s="3"/>
      <c r="SU85" s="3"/>
      <c r="SV85" s="3"/>
      <c r="SW85" s="3"/>
      <c r="SX85" s="3"/>
      <c r="SY85" s="3"/>
      <c r="SZ85" s="3"/>
      <c r="TA85" s="3"/>
      <c r="TB85" s="3"/>
      <c r="TC85" s="3"/>
      <c r="TD85" s="3"/>
      <c r="TE85" s="3"/>
      <c r="TF85" s="3"/>
      <c r="TG85" s="3"/>
      <c r="TH85" s="3"/>
      <c r="TI85" s="3"/>
      <c r="TJ85" s="3"/>
      <c r="TK85" s="3"/>
      <c r="TL85" s="3"/>
      <c r="TM85" s="3"/>
      <c r="TN85" s="3"/>
      <c r="TO85" s="3"/>
      <c r="TP85" s="3"/>
      <c r="TQ85" s="3"/>
      <c r="TR85" s="3"/>
      <c r="TS85" s="3"/>
      <c r="TT85" s="3"/>
      <c r="TU85" s="3"/>
      <c r="TV85" s="3"/>
      <c r="TW85" s="3"/>
      <c r="TX85" s="3"/>
      <c r="TY85" s="3"/>
      <c r="TZ85" s="3"/>
      <c r="UA85" s="3"/>
      <c r="UB85" s="3"/>
      <c r="UC85" s="3"/>
      <c r="UD85" s="3"/>
      <c r="UE85" s="3"/>
      <c r="UF85" s="3"/>
      <c r="UG85" s="3"/>
      <c r="UH85" s="3"/>
      <c r="UI85" s="3"/>
      <c r="UJ85" s="3"/>
      <c r="UK85" s="3"/>
      <c r="UL85" s="3"/>
      <c r="UM85" s="3"/>
      <c r="UN85" s="3"/>
      <c r="UO85" s="3"/>
      <c r="UP85" s="3"/>
      <c r="UQ85" s="3"/>
      <c r="UR85" s="3"/>
      <c r="US85" s="3"/>
      <c r="UT85" s="3"/>
      <c r="UU85" s="3"/>
      <c r="UV85" s="3"/>
      <c r="UW85" s="3"/>
      <c r="UX85" s="3"/>
      <c r="UY85" s="3"/>
      <c r="UZ85" s="3"/>
      <c r="VA85" s="3"/>
      <c r="VB85" s="3"/>
      <c r="VC85" s="3"/>
      <c r="VD85" s="3"/>
      <c r="VE85" s="3"/>
      <c r="VF85" s="3"/>
      <c r="VG85" s="3"/>
      <c r="VH85" s="3"/>
      <c r="VI85" s="3"/>
      <c r="VJ85" s="3"/>
      <c r="VK85" s="3"/>
      <c r="VL85" s="3"/>
      <c r="VM85" s="3"/>
      <c r="VN85" s="3"/>
      <c r="VO85" s="3"/>
      <c r="VP85" s="3"/>
      <c r="VQ85" s="3"/>
      <c r="VR85" s="3"/>
      <c r="VS85" s="3"/>
      <c r="VT85" s="3"/>
      <c r="VU85" s="3"/>
      <c r="VV85" s="3"/>
      <c r="VW85" s="3"/>
      <c r="VX85" s="3"/>
      <c r="VY85" s="3"/>
      <c r="VZ85" s="3"/>
      <c r="WA85" s="3"/>
      <c r="WB85" s="3"/>
      <c r="WC85" s="3"/>
      <c r="WD85" s="3"/>
      <c r="WE85" s="3"/>
      <c r="WF85" s="3"/>
      <c r="WG85" s="3"/>
      <c r="WH85" s="3"/>
      <c r="WI85" s="3"/>
      <c r="WJ85" s="3"/>
      <c r="WK85" s="3"/>
      <c r="WL85" s="3"/>
      <c r="WM85" s="3"/>
      <c r="WN85" s="3"/>
      <c r="WO85" s="3"/>
      <c r="WP85" s="3"/>
      <c r="WQ85" s="3"/>
      <c r="WR85" s="3"/>
      <c r="WS85" s="3"/>
      <c r="WT85" s="3"/>
      <c r="WU85" s="3"/>
      <c r="WV85" s="3"/>
      <c r="WW85" s="3"/>
      <c r="WX85" s="3"/>
      <c r="WY85" s="3"/>
      <c r="WZ85" s="3"/>
      <c r="XA85" s="3"/>
      <c r="XB85" s="3"/>
      <c r="XC85" s="3"/>
      <c r="XD85" s="3"/>
      <c r="XE85" s="3"/>
      <c r="XF85" s="3"/>
      <c r="XG85" s="3"/>
      <c r="XH85" s="3"/>
      <c r="XI85" s="3"/>
      <c r="XJ85" s="3"/>
      <c r="XK85" s="3"/>
    </row>
    <row r="86" spans="15:635" ht="64.150000000000006" customHeight="1" x14ac:dyDescent="0.2">
      <c r="JC86" s="3"/>
      <c r="JD86" s="3"/>
      <c r="JE86" s="3"/>
      <c r="JF86" s="3"/>
      <c r="JG86" s="3"/>
      <c r="JH86" s="3"/>
      <c r="JI86" s="3"/>
      <c r="JJ86" s="3"/>
      <c r="JK86" s="3"/>
      <c r="JL86" s="3"/>
      <c r="JM86" s="3"/>
      <c r="JN86" s="3"/>
      <c r="JO86" s="3"/>
      <c r="JP86" s="3"/>
      <c r="JQ86" s="3"/>
      <c r="JR86" s="3"/>
      <c r="KS86" s="3"/>
      <c r="KT86" s="3"/>
      <c r="KU86" s="3"/>
      <c r="KV86" s="3"/>
      <c r="KW86" s="3"/>
      <c r="KX86" s="3"/>
      <c r="KY86" s="3"/>
      <c r="KZ86" s="3"/>
      <c r="LA86" s="3"/>
      <c r="LB86" s="3"/>
      <c r="LC86" s="3"/>
      <c r="LD86" s="3"/>
      <c r="LE86" s="3"/>
      <c r="LF86" s="3"/>
      <c r="LG86" s="3"/>
      <c r="LH86" s="3"/>
      <c r="LI86" s="3"/>
      <c r="LJ86" s="3"/>
      <c r="LK86" s="3"/>
      <c r="LL86" s="3"/>
      <c r="LM86" s="3"/>
      <c r="LN86" s="3"/>
      <c r="LO86" s="3"/>
      <c r="LP86" s="3"/>
      <c r="LQ86" s="3"/>
      <c r="LR86" s="3"/>
      <c r="LS86" s="3"/>
      <c r="LT86" s="3"/>
      <c r="LU86" s="3"/>
      <c r="LV86" s="3"/>
      <c r="LW86" s="3"/>
      <c r="LX86" s="3"/>
      <c r="LY86" s="3"/>
      <c r="LZ86" s="3"/>
      <c r="MA86" s="3"/>
      <c r="MB86" s="3"/>
      <c r="MC86" s="3"/>
      <c r="MD86" s="3"/>
      <c r="ME86" s="3"/>
      <c r="MF86" s="3"/>
      <c r="MG86" s="3"/>
      <c r="MH86" s="3"/>
      <c r="MI86" s="3"/>
      <c r="MJ86" s="3"/>
      <c r="MK86" s="3"/>
      <c r="ML86" s="3"/>
      <c r="MM86" s="3"/>
      <c r="MN86" s="3"/>
      <c r="MO86" s="3"/>
      <c r="MP86" s="3"/>
      <c r="MQ86" s="3"/>
      <c r="MR86" s="3"/>
      <c r="MS86" s="3"/>
      <c r="MT86" s="3"/>
      <c r="MU86" s="3"/>
      <c r="MV86" s="3"/>
      <c r="MW86" s="3"/>
      <c r="MX86" s="3"/>
      <c r="MY86" s="3"/>
      <c r="MZ86" s="3"/>
      <c r="NA86" s="3"/>
      <c r="NB86" s="3"/>
      <c r="NC86" s="3"/>
      <c r="ND86" s="3"/>
      <c r="NE86" s="3"/>
      <c r="NF86" s="3"/>
      <c r="NG86" s="3"/>
      <c r="NH86" s="3"/>
      <c r="NI86" s="3"/>
      <c r="NJ86" s="3"/>
      <c r="NK86" s="3"/>
      <c r="NL86" s="3"/>
      <c r="NM86" s="3"/>
      <c r="NN86" s="3"/>
      <c r="NO86" s="3"/>
      <c r="NP86" s="3"/>
      <c r="NQ86" s="3"/>
      <c r="NR86" s="3"/>
      <c r="NS86" s="3"/>
      <c r="NT86" s="3"/>
      <c r="NU86" s="3"/>
      <c r="NV86" s="3"/>
      <c r="NW86" s="3"/>
      <c r="NX86" s="3"/>
      <c r="NY86" s="3"/>
      <c r="NZ86" s="3"/>
      <c r="OA86" s="3"/>
      <c r="OB86" s="3"/>
      <c r="OC86" s="3"/>
      <c r="OD86" s="3"/>
      <c r="OE86" s="3"/>
      <c r="OF86" s="3"/>
      <c r="OG86" s="3"/>
      <c r="OH86" s="3"/>
      <c r="OI86" s="3"/>
      <c r="OJ86" s="3"/>
      <c r="OK86" s="3"/>
      <c r="OL86" s="3"/>
      <c r="OM86" s="3"/>
      <c r="ON86" s="3"/>
      <c r="OO86" s="3"/>
      <c r="OP86" s="3"/>
      <c r="OQ86" s="3"/>
      <c r="OR86" s="3"/>
      <c r="OS86" s="3"/>
      <c r="OT86" s="3"/>
      <c r="OU86" s="3"/>
      <c r="OV86" s="3"/>
      <c r="OW86" s="3"/>
      <c r="OX86" s="3"/>
      <c r="OY86" s="3"/>
      <c r="OZ86" s="3"/>
      <c r="PA86" s="3"/>
      <c r="PB86" s="3"/>
      <c r="PC86" s="3"/>
      <c r="PD86" s="3"/>
      <c r="PE86" s="3"/>
      <c r="PF86" s="3"/>
      <c r="PG86" s="3"/>
      <c r="PH86" s="3"/>
      <c r="PI86" s="3"/>
      <c r="PJ86" s="3"/>
      <c r="PK86" s="3"/>
      <c r="PL86" s="3"/>
      <c r="PM86" s="3"/>
      <c r="PN86" s="3"/>
      <c r="PO86" s="3"/>
      <c r="PP86" s="3"/>
      <c r="PQ86" s="3"/>
      <c r="PR86" s="3"/>
      <c r="PS86" s="3"/>
      <c r="PT86" s="3"/>
      <c r="PU86" s="3"/>
      <c r="PV86" s="3"/>
      <c r="PW86" s="3"/>
      <c r="PX86" s="3"/>
      <c r="PY86" s="3"/>
      <c r="PZ86" s="3"/>
      <c r="QA86" s="3"/>
      <c r="QB86" s="3"/>
      <c r="QC86" s="3"/>
      <c r="QD86" s="3"/>
      <c r="QE86" s="3"/>
      <c r="QF86" s="3"/>
      <c r="QG86" s="3"/>
      <c r="QH86" s="3"/>
      <c r="QI86" s="3"/>
      <c r="QJ86" s="3"/>
      <c r="QK86" s="3"/>
      <c r="QL86" s="3"/>
      <c r="QM86" s="3"/>
      <c r="QN86" s="3"/>
      <c r="QO86" s="3"/>
      <c r="QP86" s="3"/>
      <c r="QQ86" s="3"/>
      <c r="QR86" s="3"/>
      <c r="QS86" s="3"/>
      <c r="QT86" s="3"/>
      <c r="QU86" s="3"/>
      <c r="QV86" s="3"/>
      <c r="QW86" s="3"/>
      <c r="QX86" s="3"/>
      <c r="QY86" s="3"/>
      <c r="QZ86" s="3"/>
      <c r="RA86" s="3"/>
      <c r="RB86" s="3"/>
      <c r="RC86" s="3"/>
      <c r="RD86" s="3"/>
      <c r="RE86" s="3"/>
      <c r="RF86" s="3"/>
      <c r="RG86" s="3"/>
      <c r="RH86" s="3"/>
      <c r="RI86" s="3"/>
      <c r="RJ86" s="3"/>
      <c r="RK86" s="3"/>
      <c r="RL86" s="3"/>
      <c r="RM86" s="3"/>
      <c r="RN86" s="3"/>
      <c r="RO86" s="3"/>
      <c r="RP86" s="3"/>
      <c r="RQ86" s="3"/>
      <c r="RR86" s="3"/>
      <c r="RS86" s="3"/>
      <c r="RT86" s="3"/>
      <c r="RU86" s="3"/>
      <c r="RV86" s="3"/>
      <c r="RW86" s="3"/>
      <c r="RX86" s="3"/>
      <c r="RY86" s="3"/>
      <c r="RZ86" s="3"/>
      <c r="SA86" s="3"/>
      <c r="SB86" s="3"/>
      <c r="SC86" s="3"/>
      <c r="SD86" s="3"/>
      <c r="SE86" s="3"/>
      <c r="SF86" s="3"/>
      <c r="SG86" s="3"/>
      <c r="SH86" s="3"/>
      <c r="SI86" s="3"/>
      <c r="SJ86" s="3"/>
      <c r="SK86" s="3"/>
      <c r="SL86" s="3"/>
      <c r="SM86" s="3"/>
      <c r="SN86" s="3"/>
      <c r="SO86" s="3"/>
      <c r="SP86" s="3"/>
      <c r="SQ86" s="3"/>
      <c r="SR86" s="3"/>
      <c r="SS86" s="3"/>
      <c r="ST86" s="3"/>
      <c r="SU86" s="3"/>
      <c r="SV86" s="3"/>
      <c r="SW86" s="3"/>
      <c r="SX86" s="3"/>
      <c r="SY86" s="3"/>
      <c r="SZ86" s="3"/>
      <c r="TA86" s="3"/>
      <c r="TB86" s="3"/>
      <c r="TC86" s="3"/>
      <c r="TD86" s="3"/>
      <c r="TE86" s="3"/>
      <c r="TF86" s="3"/>
      <c r="TG86" s="3"/>
      <c r="TH86" s="3"/>
      <c r="TI86" s="3"/>
      <c r="TJ86" s="3"/>
      <c r="TK86" s="3"/>
      <c r="TL86" s="3"/>
      <c r="TM86" s="3"/>
      <c r="TN86" s="3"/>
      <c r="TO86" s="3"/>
      <c r="TP86" s="3"/>
      <c r="TQ86" s="3"/>
      <c r="TR86" s="3"/>
      <c r="TS86" s="3"/>
      <c r="TT86" s="3"/>
      <c r="TU86" s="3"/>
      <c r="TV86" s="3"/>
      <c r="TW86" s="3"/>
      <c r="TX86" s="3"/>
      <c r="TY86" s="3"/>
      <c r="TZ86" s="3"/>
      <c r="UA86" s="3"/>
      <c r="UB86" s="3"/>
      <c r="UC86" s="3"/>
      <c r="UD86" s="3"/>
      <c r="UE86" s="3"/>
      <c r="UF86" s="3"/>
      <c r="UG86" s="3"/>
      <c r="UH86" s="3"/>
      <c r="UI86" s="3"/>
      <c r="UJ86" s="3"/>
      <c r="UK86" s="3"/>
      <c r="UL86" s="3"/>
      <c r="UM86" s="3"/>
      <c r="UN86" s="3"/>
      <c r="UO86" s="3"/>
      <c r="UP86" s="3"/>
      <c r="UQ86" s="3"/>
      <c r="UR86" s="3"/>
      <c r="US86" s="3"/>
      <c r="UT86" s="3"/>
      <c r="UU86" s="3"/>
      <c r="UV86" s="3"/>
      <c r="UW86" s="3"/>
      <c r="UX86" s="3"/>
      <c r="UY86" s="3"/>
      <c r="UZ86" s="3"/>
      <c r="VA86" s="3"/>
      <c r="VB86" s="3"/>
      <c r="VC86" s="3"/>
      <c r="VD86" s="3"/>
      <c r="VE86" s="3"/>
      <c r="VF86" s="3"/>
      <c r="VG86" s="3"/>
      <c r="VH86" s="3"/>
      <c r="VI86" s="3"/>
      <c r="VJ86" s="3"/>
      <c r="VK86" s="3"/>
      <c r="VL86" s="3"/>
      <c r="VM86" s="3"/>
      <c r="VN86" s="3"/>
      <c r="VO86" s="3"/>
      <c r="VP86" s="3"/>
      <c r="VQ86" s="3"/>
      <c r="VR86" s="3"/>
      <c r="VS86" s="3"/>
      <c r="VT86" s="3"/>
      <c r="VU86" s="3"/>
      <c r="VV86" s="3"/>
      <c r="VW86" s="3"/>
      <c r="VX86" s="3"/>
      <c r="VY86" s="3"/>
      <c r="VZ86" s="3"/>
      <c r="WA86" s="3"/>
      <c r="WB86" s="3"/>
      <c r="WC86" s="3"/>
      <c r="WD86" s="3"/>
      <c r="WE86" s="3"/>
      <c r="WF86" s="3"/>
      <c r="WG86" s="3"/>
      <c r="WH86" s="3"/>
      <c r="WI86" s="3"/>
      <c r="WJ86" s="3"/>
      <c r="WK86" s="3"/>
      <c r="WL86" s="3"/>
      <c r="WM86" s="3"/>
      <c r="WN86" s="3"/>
      <c r="WO86" s="3"/>
      <c r="WP86" s="3"/>
      <c r="WQ86" s="3"/>
      <c r="WR86" s="3"/>
      <c r="WS86" s="3"/>
      <c r="WT86" s="3"/>
      <c r="WU86" s="3"/>
      <c r="WV86" s="3"/>
      <c r="WW86" s="3"/>
      <c r="WX86" s="3"/>
      <c r="WY86" s="3"/>
      <c r="WZ86" s="3"/>
      <c r="XA86" s="3"/>
      <c r="XB86" s="3"/>
      <c r="XC86" s="3"/>
      <c r="XD86" s="3"/>
      <c r="XE86" s="3"/>
      <c r="XF86" s="3"/>
      <c r="XG86" s="3"/>
      <c r="XH86" s="3"/>
      <c r="XI86" s="3"/>
      <c r="XJ86" s="3"/>
      <c r="XK86" s="3"/>
    </row>
    <row r="87" spans="15:635" ht="64.150000000000006" customHeight="1" x14ac:dyDescent="0.2">
      <c r="JC87" s="3"/>
      <c r="JD87" s="3"/>
      <c r="JE87" s="3"/>
      <c r="JF87" s="3"/>
      <c r="JG87" s="3"/>
      <c r="JH87" s="3"/>
      <c r="JI87" s="3"/>
      <c r="JJ87" s="3"/>
      <c r="JK87" s="3"/>
      <c r="JL87" s="3"/>
      <c r="JM87" s="3"/>
      <c r="JN87" s="3"/>
      <c r="JO87" s="3"/>
      <c r="JP87" s="3"/>
      <c r="JQ87" s="3"/>
      <c r="JR87" s="3"/>
      <c r="KS87" s="3"/>
      <c r="KT87" s="3"/>
      <c r="KU87" s="3"/>
      <c r="KV87" s="3"/>
      <c r="KW87" s="3"/>
      <c r="KX87" s="3"/>
      <c r="KY87" s="3"/>
      <c r="KZ87" s="3"/>
      <c r="LA87" s="3"/>
      <c r="LB87" s="3"/>
      <c r="LC87" s="3"/>
      <c r="LD87" s="3"/>
      <c r="LE87" s="3"/>
      <c r="LF87" s="3"/>
      <c r="LG87" s="3"/>
      <c r="LH87" s="3"/>
      <c r="LI87" s="3"/>
      <c r="LJ87" s="3"/>
      <c r="LK87" s="3"/>
      <c r="LL87" s="3"/>
      <c r="LM87" s="3"/>
      <c r="LN87" s="3"/>
      <c r="LO87" s="3"/>
      <c r="LP87" s="3"/>
      <c r="LQ87" s="3"/>
      <c r="LR87" s="3"/>
      <c r="LS87" s="3"/>
      <c r="LT87" s="3"/>
      <c r="LU87" s="3"/>
      <c r="LV87" s="3"/>
      <c r="LW87" s="3"/>
      <c r="LX87" s="3"/>
      <c r="LY87" s="3"/>
      <c r="LZ87" s="3"/>
      <c r="MA87" s="3"/>
      <c r="MB87" s="3"/>
      <c r="MC87" s="3"/>
      <c r="MD87" s="3"/>
      <c r="ME87" s="3"/>
      <c r="MF87" s="3"/>
      <c r="MG87" s="3"/>
      <c r="MH87" s="3"/>
      <c r="MI87" s="3"/>
      <c r="MJ87" s="3"/>
      <c r="MK87" s="3"/>
      <c r="ML87" s="3"/>
      <c r="MM87" s="3"/>
      <c r="MN87" s="3"/>
      <c r="MO87" s="3"/>
      <c r="MP87" s="3"/>
      <c r="MQ87" s="3"/>
      <c r="MR87" s="3"/>
      <c r="MS87" s="3"/>
      <c r="MT87" s="3"/>
      <c r="MU87" s="3"/>
      <c r="MV87" s="3"/>
      <c r="MW87" s="3"/>
      <c r="MX87" s="3"/>
      <c r="MY87" s="3"/>
      <c r="MZ87" s="3"/>
      <c r="NA87" s="3"/>
      <c r="NB87" s="3"/>
      <c r="NC87" s="3"/>
      <c r="ND87" s="3"/>
      <c r="NE87" s="3"/>
      <c r="NF87" s="3"/>
      <c r="NG87" s="3"/>
      <c r="NH87" s="3"/>
      <c r="NI87" s="3"/>
      <c r="NJ87" s="3"/>
      <c r="NK87" s="3"/>
      <c r="NL87" s="3"/>
      <c r="NM87" s="3"/>
      <c r="NN87" s="3"/>
      <c r="NO87" s="3"/>
      <c r="NP87" s="3"/>
      <c r="NQ87" s="3"/>
      <c r="NR87" s="3"/>
      <c r="NS87" s="3"/>
      <c r="NT87" s="3"/>
      <c r="NU87" s="3"/>
      <c r="NV87" s="3"/>
      <c r="NW87" s="3"/>
      <c r="NX87" s="3"/>
      <c r="NY87" s="3"/>
      <c r="NZ87" s="3"/>
      <c r="OA87" s="3"/>
      <c r="OB87" s="3"/>
      <c r="OC87" s="3"/>
      <c r="OD87" s="3"/>
      <c r="OE87" s="3"/>
      <c r="OF87" s="3"/>
      <c r="OG87" s="3"/>
      <c r="OH87" s="3"/>
      <c r="OI87" s="3"/>
      <c r="OJ87" s="3"/>
      <c r="OK87" s="3"/>
      <c r="OL87" s="3"/>
      <c r="OM87" s="3"/>
      <c r="ON87" s="3"/>
      <c r="OO87" s="3"/>
      <c r="OP87" s="3"/>
      <c r="OQ87" s="3"/>
      <c r="OR87" s="3"/>
      <c r="OS87" s="3"/>
      <c r="OT87" s="3"/>
      <c r="OU87" s="3"/>
      <c r="OV87" s="3"/>
      <c r="OW87" s="3"/>
      <c r="OX87" s="3"/>
      <c r="OY87" s="3"/>
      <c r="OZ87" s="3"/>
      <c r="PA87" s="3"/>
      <c r="PB87" s="3"/>
      <c r="PC87" s="3"/>
      <c r="PD87" s="3"/>
      <c r="PE87" s="3"/>
      <c r="PF87" s="3"/>
      <c r="PG87" s="3"/>
      <c r="PH87" s="3"/>
      <c r="PI87" s="3"/>
      <c r="PJ87" s="3"/>
      <c r="PK87" s="3"/>
      <c r="PL87" s="3"/>
      <c r="PM87" s="3"/>
      <c r="PN87" s="3"/>
      <c r="PO87" s="3"/>
      <c r="PP87" s="3"/>
      <c r="PQ87" s="3"/>
      <c r="PR87" s="3"/>
      <c r="PS87" s="3"/>
      <c r="PT87" s="3"/>
      <c r="PU87" s="3"/>
      <c r="PV87" s="3"/>
      <c r="PW87" s="3"/>
      <c r="PX87" s="3"/>
      <c r="PY87" s="3"/>
      <c r="PZ87" s="3"/>
      <c r="QA87" s="3"/>
      <c r="QB87" s="3"/>
      <c r="QC87" s="3"/>
      <c r="QD87" s="3"/>
      <c r="QE87" s="3"/>
      <c r="QF87" s="3"/>
      <c r="QG87" s="3"/>
      <c r="QH87" s="3"/>
      <c r="QI87" s="3"/>
      <c r="QJ87" s="3"/>
      <c r="QK87" s="3"/>
      <c r="QL87" s="3"/>
      <c r="QM87" s="3"/>
      <c r="QN87" s="3"/>
      <c r="QO87" s="3"/>
      <c r="QP87" s="3"/>
      <c r="QQ87" s="3"/>
      <c r="QR87" s="3"/>
      <c r="QS87" s="3"/>
      <c r="QT87" s="3"/>
      <c r="QU87" s="3"/>
      <c r="QV87" s="3"/>
      <c r="QW87" s="3"/>
      <c r="QX87" s="3"/>
      <c r="QY87" s="3"/>
      <c r="QZ87" s="3"/>
      <c r="RA87" s="3"/>
      <c r="RB87" s="3"/>
      <c r="RC87" s="3"/>
      <c r="RD87" s="3"/>
      <c r="RE87" s="3"/>
      <c r="RF87" s="3"/>
      <c r="RG87" s="3"/>
      <c r="RH87" s="3"/>
      <c r="RI87" s="3"/>
      <c r="RJ87" s="3"/>
      <c r="RK87" s="3"/>
      <c r="RL87" s="3"/>
      <c r="RM87" s="3"/>
      <c r="RN87" s="3"/>
      <c r="RO87" s="3"/>
      <c r="RP87" s="3"/>
      <c r="RQ87" s="3"/>
      <c r="RR87" s="3"/>
      <c r="RS87" s="3"/>
      <c r="RT87" s="3"/>
      <c r="RU87" s="3"/>
      <c r="RV87" s="3"/>
      <c r="RW87" s="3"/>
      <c r="RX87" s="3"/>
      <c r="RY87" s="3"/>
      <c r="RZ87" s="3"/>
      <c r="SA87" s="3"/>
      <c r="SB87" s="3"/>
      <c r="SC87" s="3"/>
      <c r="SD87" s="3"/>
      <c r="SE87" s="3"/>
      <c r="SF87" s="3"/>
      <c r="SG87" s="3"/>
      <c r="SH87" s="3"/>
      <c r="SI87" s="3"/>
      <c r="SJ87" s="3"/>
      <c r="SK87" s="3"/>
      <c r="SL87" s="3"/>
      <c r="SM87" s="3"/>
      <c r="SN87" s="3"/>
      <c r="SO87" s="3"/>
      <c r="SP87" s="3"/>
      <c r="SQ87" s="3"/>
      <c r="SR87" s="3"/>
      <c r="SS87" s="3"/>
      <c r="ST87" s="3"/>
      <c r="SU87" s="3"/>
      <c r="SV87" s="3"/>
      <c r="SW87" s="3"/>
      <c r="SX87" s="3"/>
      <c r="SY87" s="3"/>
      <c r="SZ87" s="3"/>
      <c r="TA87" s="3"/>
      <c r="TB87" s="3"/>
      <c r="TC87" s="3"/>
      <c r="TD87" s="3"/>
      <c r="TE87" s="3"/>
      <c r="TF87" s="3"/>
      <c r="TG87" s="3"/>
      <c r="TH87" s="3"/>
      <c r="TI87" s="3"/>
      <c r="TJ87" s="3"/>
      <c r="TK87" s="3"/>
      <c r="TL87" s="3"/>
      <c r="TM87" s="3"/>
      <c r="TN87" s="3"/>
      <c r="TO87" s="3"/>
      <c r="TP87" s="3"/>
      <c r="TQ87" s="3"/>
      <c r="TR87" s="3"/>
      <c r="TS87" s="3"/>
      <c r="TT87" s="3"/>
      <c r="TU87" s="3"/>
      <c r="TV87" s="3"/>
      <c r="TW87" s="3"/>
      <c r="TX87" s="3"/>
      <c r="TY87" s="3"/>
      <c r="TZ87" s="3"/>
      <c r="UA87" s="3"/>
      <c r="UB87" s="3"/>
      <c r="UC87" s="3"/>
      <c r="UD87" s="3"/>
      <c r="UE87" s="3"/>
      <c r="UF87" s="3"/>
      <c r="UG87" s="3"/>
      <c r="UH87" s="3"/>
      <c r="UI87" s="3"/>
      <c r="UJ87" s="3"/>
      <c r="UK87" s="3"/>
      <c r="UL87" s="3"/>
      <c r="UM87" s="3"/>
      <c r="UN87" s="3"/>
      <c r="UO87" s="3"/>
      <c r="UP87" s="3"/>
      <c r="UQ87" s="3"/>
      <c r="UR87" s="3"/>
      <c r="US87" s="3"/>
      <c r="UT87" s="3"/>
      <c r="UU87" s="3"/>
      <c r="UV87" s="3"/>
      <c r="UW87" s="3"/>
      <c r="UX87" s="3"/>
      <c r="UY87" s="3"/>
      <c r="UZ87" s="3"/>
      <c r="VA87" s="3"/>
      <c r="VB87" s="3"/>
      <c r="VC87" s="3"/>
      <c r="VD87" s="3"/>
      <c r="VE87" s="3"/>
      <c r="VF87" s="3"/>
      <c r="VG87" s="3"/>
      <c r="VH87" s="3"/>
      <c r="VI87" s="3"/>
      <c r="VJ87" s="3"/>
      <c r="VK87" s="3"/>
      <c r="VL87" s="3"/>
      <c r="VM87" s="3"/>
      <c r="VN87" s="3"/>
      <c r="VO87" s="3"/>
      <c r="VP87" s="3"/>
      <c r="VQ87" s="3"/>
      <c r="VR87" s="3"/>
      <c r="VS87" s="3"/>
      <c r="VT87" s="3"/>
      <c r="VU87" s="3"/>
      <c r="VV87" s="3"/>
      <c r="VW87" s="3"/>
      <c r="VX87" s="3"/>
      <c r="VY87" s="3"/>
      <c r="VZ87" s="3"/>
      <c r="WA87" s="3"/>
      <c r="WB87" s="3"/>
      <c r="WC87" s="3"/>
      <c r="WD87" s="3"/>
      <c r="WE87" s="3"/>
      <c r="WF87" s="3"/>
      <c r="WG87" s="3"/>
      <c r="WH87" s="3"/>
      <c r="WI87" s="3"/>
      <c r="WJ87" s="3"/>
      <c r="WK87" s="3"/>
      <c r="WL87" s="3"/>
      <c r="WM87" s="3"/>
      <c r="WN87" s="3"/>
      <c r="WO87" s="3"/>
      <c r="WP87" s="3"/>
      <c r="WQ87" s="3"/>
      <c r="WR87" s="3"/>
      <c r="WS87" s="3"/>
      <c r="WT87" s="3"/>
      <c r="WU87" s="3"/>
      <c r="WV87" s="3"/>
      <c r="WW87" s="3"/>
      <c r="WX87" s="3"/>
      <c r="WY87" s="3"/>
      <c r="WZ87" s="3"/>
      <c r="XA87" s="3"/>
      <c r="XB87" s="3"/>
      <c r="XC87" s="3"/>
      <c r="XD87" s="3"/>
      <c r="XE87" s="3"/>
      <c r="XF87" s="3"/>
      <c r="XG87" s="3"/>
      <c r="XH87" s="3"/>
      <c r="XI87" s="3"/>
      <c r="XJ87" s="3"/>
      <c r="XK87" s="3"/>
    </row>
    <row r="88" spans="15:635" ht="64.150000000000006" customHeight="1" x14ac:dyDescent="0.2">
      <c r="JC88" s="3"/>
      <c r="JD88" s="3"/>
      <c r="JE88" s="3"/>
      <c r="JF88" s="3"/>
      <c r="JG88" s="3"/>
      <c r="JH88" s="3"/>
      <c r="JI88" s="3"/>
      <c r="JJ88" s="3"/>
      <c r="JK88" s="3"/>
      <c r="JL88" s="3"/>
      <c r="JM88" s="3"/>
      <c r="JN88" s="3"/>
      <c r="JO88" s="3"/>
      <c r="JP88" s="3"/>
      <c r="JQ88" s="3"/>
      <c r="JR88" s="3"/>
      <c r="KS88" s="3"/>
      <c r="KT88" s="3"/>
      <c r="KU88" s="3"/>
      <c r="KV88" s="3"/>
      <c r="KW88" s="3"/>
      <c r="KX88" s="3"/>
      <c r="KY88" s="3"/>
      <c r="KZ88" s="3"/>
      <c r="LA88" s="3"/>
      <c r="LB88" s="3"/>
      <c r="LC88" s="3"/>
      <c r="LD88" s="3"/>
      <c r="LE88" s="3"/>
      <c r="LF88" s="3"/>
      <c r="LG88" s="3"/>
      <c r="LH88" s="3"/>
      <c r="LI88" s="3"/>
      <c r="LJ88" s="3"/>
      <c r="LK88" s="3"/>
      <c r="LL88" s="3"/>
      <c r="LM88" s="3"/>
      <c r="LN88" s="3"/>
      <c r="LO88" s="3"/>
      <c r="LP88" s="3"/>
      <c r="LQ88" s="3"/>
      <c r="LR88" s="3"/>
      <c r="LS88" s="3"/>
      <c r="LT88" s="3"/>
      <c r="LU88" s="3"/>
      <c r="LV88" s="3"/>
      <c r="LW88" s="3"/>
      <c r="LX88" s="3"/>
      <c r="LY88" s="3"/>
      <c r="LZ88" s="3"/>
      <c r="MA88" s="3"/>
      <c r="MB88" s="3"/>
      <c r="MC88" s="3"/>
      <c r="MD88" s="3"/>
      <c r="ME88" s="3"/>
      <c r="MF88" s="3"/>
      <c r="MG88" s="3"/>
      <c r="MH88" s="3"/>
      <c r="MI88" s="3"/>
      <c r="MJ88" s="3"/>
      <c r="MK88" s="3"/>
      <c r="ML88" s="3"/>
      <c r="MM88" s="3"/>
      <c r="MN88" s="3"/>
      <c r="MO88" s="3"/>
      <c r="MP88" s="3"/>
      <c r="MQ88" s="3"/>
      <c r="MR88" s="3"/>
      <c r="MS88" s="3"/>
      <c r="MT88" s="3"/>
      <c r="MU88" s="3"/>
      <c r="MV88" s="3"/>
      <c r="MW88" s="3"/>
      <c r="MX88" s="3"/>
      <c r="MY88" s="3"/>
      <c r="MZ88" s="3"/>
      <c r="NA88" s="3"/>
      <c r="NB88" s="3"/>
      <c r="NC88" s="3"/>
      <c r="ND88" s="3"/>
      <c r="NE88" s="3"/>
      <c r="NF88" s="3"/>
      <c r="NG88" s="3"/>
      <c r="NH88" s="3"/>
      <c r="NI88" s="3"/>
      <c r="NJ88" s="3"/>
      <c r="NK88" s="3"/>
      <c r="NL88" s="3"/>
      <c r="NM88" s="3"/>
      <c r="NN88" s="3"/>
      <c r="NO88" s="3"/>
      <c r="NP88" s="3"/>
      <c r="NQ88" s="3"/>
      <c r="NR88" s="3"/>
      <c r="NS88" s="3"/>
      <c r="NT88" s="3"/>
      <c r="NU88" s="3"/>
      <c r="NV88" s="3"/>
      <c r="NW88" s="3"/>
      <c r="NX88" s="3"/>
      <c r="NY88" s="3"/>
      <c r="NZ88" s="3"/>
      <c r="OA88" s="3"/>
      <c r="OB88" s="3"/>
      <c r="OC88" s="3"/>
      <c r="OD88" s="3"/>
      <c r="OE88" s="3"/>
      <c r="OF88" s="3"/>
      <c r="OG88" s="3"/>
      <c r="OH88" s="3"/>
      <c r="OI88" s="3"/>
      <c r="OJ88" s="3"/>
      <c r="OK88" s="3"/>
      <c r="OL88" s="3"/>
      <c r="OM88" s="3"/>
      <c r="ON88" s="3"/>
      <c r="OO88" s="3"/>
      <c r="OP88" s="3"/>
      <c r="OQ88" s="3"/>
      <c r="OR88" s="3"/>
      <c r="OS88" s="3"/>
      <c r="OT88" s="3"/>
      <c r="OU88" s="3"/>
      <c r="OV88" s="3"/>
      <c r="OW88" s="3"/>
      <c r="OX88" s="3"/>
      <c r="OY88" s="3"/>
      <c r="OZ88" s="3"/>
      <c r="PA88" s="3"/>
      <c r="PB88" s="3"/>
      <c r="PC88" s="3"/>
      <c r="PD88" s="3"/>
      <c r="PE88" s="3"/>
      <c r="PF88" s="3"/>
      <c r="PG88" s="3"/>
      <c r="PH88" s="3"/>
      <c r="PI88" s="3"/>
      <c r="PJ88" s="3"/>
      <c r="PK88" s="3"/>
      <c r="PL88" s="3"/>
      <c r="PM88" s="3"/>
      <c r="PN88" s="3"/>
      <c r="PO88" s="3"/>
      <c r="PP88" s="3"/>
      <c r="PQ88" s="3"/>
      <c r="PR88" s="3"/>
      <c r="PS88" s="3"/>
      <c r="PT88" s="3"/>
      <c r="PU88" s="3"/>
      <c r="PV88" s="3"/>
      <c r="PW88" s="3"/>
      <c r="PX88" s="3"/>
      <c r="PY88" s="3"/>
      <c r="PZ88" s="3"/>
      <c r="QA88" s="3"/>
      <c r="QB88" s="3"/>
      <c r="QC88" s="3"/>
      <c r="QD88" s="3"/>
      <c r="QE88" s="3"/>
      <c r="QF88" s="3"/>
      <c r="QG88" s="3"/>
      <c r="QH88" s="3"/>
      <c r="QI88" s="3"/>
      <c r="QJ88" s="3"/>
      <c r="QK88" s="3"/>
      <c r="QL88" s="3"/>
      <c r="QM88" s="3"/>
      <c r="QN88" s="3"/>
      <c r="QO88" s="3"/>
      <c r="QP88" s="3"/>
      <c r="QQ88" s="3"/>
      <c r="QR88" s="3"/>
      <c r="QS88" s="3"/>
      <c r="QT88" s="3"/>
      <c r="QU88" s="3"/>
      <c r="QV88" s="3"/>
      <c r="QW88" s="3"/>
      <c r="QX88" s="3"/>
      <c r="QY88" s="3"/>
      <c r="QZ88" s="3"/>
      <c r="RA88" s="3"/>
      <c r="RB88" s="3"/>
      <c r="RC88" s="3"/>
      <c r="RD88" s="3"/>
      <c r="RE88" s="3"/>
      <c r="RF88" s="3"/>
      <c r="RG88" s="3"/>
      <c r="RH88" s="3"/>
      <c r="RI88" s="3"/>
      <c r="RJ88" s="3"/>
      <c r="RK88" s="3"/>
      <c r="RL88" s="3"/>
      <c r="RM88" s="3"/>
      <c r="RN88" s="3"/>
      <c r="RO88" s="3"/>
      <c r="RP88" s="3"/>
      <c r="RQ88" s="3"/>
      <c r="RR88" s="3"/>
      <c r="RS88" s="3"/>
      <c r="RT88" s="3"/>
      <c r="RU88" s="3"/>
      <c r="RV88" s="3"/>
      <c r="RW88" s="3"/>
      <c r="RX88" s="3"/>
      <c r="RY88" s="3"/>
      <c r="RZ88" s="3"/>
      <c r="SA88" s="3"/>
      <c r="SB88" s="3"/>
      <c r="SC88" s="3"/>
      <c r="SD88" s="3"/>
      <c r="SE88" s="3"/>
      <c r="SF88" s="3"/>
      <c r="SG88" s="3"/>
      <c r="SH88" s="3"/>
      <c r="SI88" s="3"/>
      <c r="SJ88" s="3"/>
      <c r="SK88" s="3"/>
      <c r="SL88" s="3"/>
      <c r="SM88" s="3"/>
      <c r="SN88" s="3"/>
      <c r="SO88" s="3"/>
      <c r="SP88" s="3"/>
      <c r="SQ88" s="3"/>
      <c r="SR88" s="3"/>
      <c r="SS88" s="3"/>
      <c r="ST88" s="3"/>
      <c r="SU88" s="3"/>
      <c r="SV88" s="3"/>
      <c r="SW88" s="3"/>
      <c r="SX88" s="3"/>
      <c r="SY88" s="3"/>
      <c r="SZ88" s="3"/>
      <c r="TA88" s="3"/>
      <c r="TB88" s="3"/>
      <c r="TC88" s="3"/>
      <c r="TD88" s="3"/>
      <c r="TE88" s="3"/>
      <c r="TF88" s="3"/>
      <c r="TG88" s="3"/>
      <c r="TH88" s="3"/>
      <c r="TI88" s="3"/>
      <c r="TJ88" s="3"/>
      <c r="TK88" s="3"/>
      <c r="TL88" s="3"/>
      <c r="TM88" s="3"/>
      <c r="TN88" s="3"/>
      <c r="TO88" s="3"/>
      <c r="TP88" s="3"/>
      <c r="TQ88" s="3"/>
      <c r="TR88" s="3"/>
      <c r="TS88" s="3"/>
      <c r="TT88" s="3"/>
      <c r="TU88" s="3"/>
      <c r="TV88" s="3"/>
      <c r="TW88" s="3"/>
      <c r="TX88" s="3"/>
      <c r="TY88" s="3"/>
      <c r="TZ88" s="3"/>
      <c r="UA88" s="3"/>
      <c r="UB88" s="3"/>
      <c r="UC88" s="3"/>
      <c r="UD88" s="3"/>
      <c r="UE88" s="3"/>
      <c r="UF88" s="3"/>
      <c r="UG88" s="3"/>
      <c r="UH88" s="3"/>
      <c r="UI88" s="3"/>
      <c r="UJ88" s="3"/>
      <c r="UK88" s="3"/>
      <c r="UL88" s="3"/>
      <c r="UM88" s="3"/>
      <c r="UN88" s="3"/>
      <c r="UO88" s="3"/>
      <c r="UP88" s="3"/>
      <c r="UQ88" s="3"/>
      <c r="UR88" s="3"/>
      <c r="US88" s="3"/>
      <c r="UT88" s="3"/>
      <c r="UU88" s="3"/>
      <c r="UV88" s="3"/>
      <c r="UW88" s="3"/>
      <c r="UX88" s="3"/>
      <c r="UY88" s="3"/>
      <c r="UZ88" s="3"/>
      <c r="VA88" s="3"/>
      <c r="VB88" s="3"/>
      <c r="VC88" s="3"/>
      <c r="VD88" s="3"/>
      <c r="VE88" s="3"/>
      <c r="VF88" s="3"/>
      <c r="VG88" s="3"/>
      <c r="VH88" s="3"/>
      <c r="VI88" s="3"/>
      <c r="VJ88" s="3"/>
      <c r="VK88" s="3"/>
      <c r="VL88" s="3"/>
      <c r="VM88" s="3"/>
      <c r="VN88" s="3"/>
      <c r="VO88" s="3"/>
      <c r="VP88" s="3"/>
      <c r="VQ88" s="3"/>
      <c r="VR88" s="3"/>
      <c r="VS88" s="3"/>
      <c r="VT88" s="3"/>
      <c r="VU88" s="3"/>
      <c r="VV88" s="3"/>
      <c r="VW88" s="3"/>
      <c r="VX88" s="3"/>
      <c r="VY88" s="3"/>
      <c r="VZ88" s="3"/>
      <c r="WA88" s="3"/>
      <c r="WB88" s="3"/>
      <c r="WC88" s="3"/>
      <c r="WD88" s="3"/>
      <c r="WE88" s="3"/>
      <c r="WF88" s="3"/>
      <c r="WG88" s="3"/>
      <c r="WH88" s="3"/>
      <c r="WI88" s="3"/>
      <c r="WJ88" s="3"/>
      <c r="WK88" s="3"/>
      <c r="WL88" s="3"/>
      <c r="WM88" s="3"/>
      <c r="WN88" s="3"/>
      <c r="WO88" s="3"/>
      <c r="WP88" s="3"/>
      <c r="WQ88" s="3"/>
      <c r="WR88" s="3"/>
      <c r="WS88" s="3"/>
      <c r="WT88" s="3"/>
      <c r="WU88" s="3"/>
      <c r="WV88" s="3"/>
      <c r="WW88" s="3"/>
      <c r="WX88" s="3"/>
      <c r="WY88" s="3"/>
      <c r="WZ88" s="3"/>
      <c r="XA88" s="3"/>
      <c r="XB88" s="3"/>
      <c r="XC88" s="3"/>
      <c r="XD88" s="3"/>
      <c r="XE88" s="3"/>
      <c r="XF88" s="3"/>
      <c r="XG88" s="3"/>
      <c r="XH88" s="3"/>
      <c r="XI88" s="3"/>
      <c r="XJ88" s="3"/>
      <c r="XK88" s="3"/>
    </row>
    <row r="89" spans="15:635" ht="64.150000000000006" customHeight="1" x14ac:dyDescent="0.2">
      <c r="JC89" s="3"/>
      <c r="JD89" s="3"/>
      <c r="JE89" s="3"/>
      <c r="JF89" s="3"/>
      <c r="JG89" s="3"/>
      <c r="JH89" s="3"/>
      <c r="JI89" s="3"/>
      <c r="JJ89" s="3"/>
      <c r="JK89" s="3"/>
      <c r="JL89" s="3"/>
      <c r="JM89" s="3"/>
      <c r="JN89" s="3"/>
      <c r="JO89" s="3"/>
      <c r="JP89" s="3"/>
      <c r="JQ89" s="3"/>
      <c r="JR89" s="3"/>
      <c r="KS89" s="3"/>
      <c r="KT89" s="3"/>
      <c r="KU89" s="3"/>
      <c r="KV89" s="3"/>
      <c r="KW89" s="3"/>
      <c r="KX89" s="3"/>
      <c r="KY89" s="3"/>
      <c r="KZ89" s="3"/>
      <c r="LA89" s="3"/>
      <c r="LB89" s="3"/>
      <c r="LC89" s="3"/>
      <c r="LD89" s="3"/>
      <c r="LE89" s="3"/>
      <c r="LF89" s="3"/>
      <c r="LG89" s="3"/>
      <c r="LH89" s="3"/>
      <c r="LI89" s="3"/>
      <c r="LJ89" s="3"/>
      <c r="LK89" s="3"/>
      <c r="LL89" s="3"/>
      <c r="LM89" s="3"/>
      <c r="LN89" s="3"/>
      <c r="LO89" s="3"/>
      <c r="LP89" s="3"/>
      <c r="LQ89" s="3"/>
      <c r="LR89" s="3"/>
      <c r="LS89" s="3"/>
      <c r="LT89" s="3"/>
      <c r="LU89" s="3"/>
      <c r="LV89" s="3"/>
      <c r="LW89" s="3"/>
      <c r="LX89" s="3"/>
      <c r="LY89" s="3"/>
      <c r="LZ89" s="3"/>
      <c r="MA89" s="3"/>
      <c r="MB89" s="3"/>
      <c r="MC89" s="3"/>
      <c r="MD89" s="3"/>
      <c r="ME89" s="3"/>
      <c r="MF89" s="3"/>
      <c r="MG89" s="3"/>
      <c r="MH89" s="3"/>
      <c r="MI89" s="3"/>
      <c r="MJ89" s="3"/>
      <c r="MK89" s="3"/>
      <c r="ML89" s="3"/>
      <c r="MM89" s="3"/>
      <c r="MN89" s="3"/>
      <c r="MO89" s="3"/>
      <c r="MP89" s="3"/>
      <c r="MQ89" s="3"/>
      <c r="MR89" s="3"/>
      <c r="MS89" s="3"/>
      <c r="MT89" s="3"/>
      <c r="MU89" s="3"/>
      <c r="MV89" s="3"/>
      <c r="MW89" s="3"/>
      <c r="MX89" s="3"/>
      <c r="MY89" s="3"/>
      <c r="MZ89" s="3"/>
      <c r="NA89" s="3"/>
      <c r="NB89" s="3"/>
      <c r="NC89" s="3"/>
      <c r="ND89" s="3"/>
      <c r="NE89" s="3"/>
      <c r="NF89" s="3"/>
      <c r="NG89" s="3"/>
      <c r="NH89" s="3"/>
      <c r="NI89" s="3"/>
      <c r="NJ89" s="3"/>
      <c r="NK89" s="3"/>
      <c r="NL89" s="3"/>
      <c r="NM89" s="3"/>
      <c r="NN89" s="3"/>
      <c r="NO89" s="3"/>
      <c r="NP89" s="3"/>
      <c r="NQ89" s="3"/>
      <c r="NR89" s="3"/>
      <c r="NS89" s="3"/>
      <c r="NT89" s="3"/>
      <c r="NU89" s="3"/>
      <c r="NV89" s="3"/>
      <c r="NW89" s="3"/>
      <c r="NX89" s="3"/>
      <c r="NY89" s="3"/>
      <c r="NZ89" s="3"/>
      <c r="OA89" s="3"/>
      <c r="OB89" s="3"/>
      <c r="OC89" s="3"/>
      <c r="OD89" s="3"/>
      <c r="OE89" s="3"/>
      <c r="OF89" s="3"/>
      <c r="OG89" s="3"/>
      <c r="OH89" s="3"/>
      <c r="OI89" s="3"/>
      <c r="OJ89" s="3"/>
      <c r="OK89" s="3"/>
      <c r="OL89" s="3"/>
      <c r="OM89" s="3"/>
      <c r="ON89" s="3"/>
      <c r="OO89" s="3"/>
      <c r="OP89" s="3"/>
      <c r="OQ89" s="3"/>
      <c r="OR89" s="3"/>
      <c r="OS89" s="3"/>
      <c r="OT89" s="3"/>
      <c r="OU89" s="3"/>
      <c r="OV89" s="3"/>
      <c r="OW89" s="3"/>
      <c r="OX89" s="3"/>
      <c r="OY89" s="3"/>
      <c r="OZ89" s="3"/>
      <c r="PA89" s="3"/>
      <c r="PB89" s="3"/>
      <c r="PC89" s="3"/>
      <c r="PD89" s="3"/>
      <c r="PE89" s="3"/>
      <c r="PF89" s="3"/>
      <c r="PG89" s="3"/>
      <c r="PH89" s="3"/>
      <c r="PI89" s="3"/>
      <c r="PJ89" s="3"/>
      <c r="PK89" s="3"/>
      <c r="PL89" s="3"/>
      <c r="PM89" s="3"/>
      <c r="PN89" s="3"/>
      <c r="PO89" s="3"/>
      <c r="PP89" s="3"/>
      <c r="PQ89" s="3"/>
      <c r="PR89" s="3"/>
      <c r="PS89" s="3"/>
      <c r="PT89" s="3"/>
      <c r="PU89" s="3"/>
      <c r="PV89" s="3"/>
      <c r="PW89" s="3"/>
      <c r="PX89" s="3"/>
      <c r="PY89" s="3"/>
      <c r="PZ89" s="3"/>
      <c r="QA89" s="3"/>
      <c r="QB89" s="3"/>
      <c r="QC89" s="3"/>
      <c r="QD89" s="3"/>
      <c r="QE89" s="3"/>
      <c r="QF89" s="3"/>
      <c r="QG89" s="3"/>
      <c r="QH89" s="3"/>
      <c r="QI89" s="3"/>
      <c r="QJ89" s="3"/>
      <c r="QK89" s="3"/>
      <c r="QL89" s="3"/>
      <c r="QM89" s="3"/>
      <c r="QN89" s="3"/>
      <c r="QO89" s="3"/>
      <c r="QP89" s="3"/>
      <c r="QQ89" s="3"/>
      <c r="QR89" s="3"/>
      <c r="QS89" s="3"/>
      <c r="QT89" s="3"/>
      <c r="QU89" s="3"/>
      <c r="QV89" s="3"/>
      <c r="QW89" s="3"/>
      <c r="QX89" s="3"/>
      <c r="QY89" s="3"/>
      <c r="QZ89" s="3"/>
      <c r="RA89" s="3"/>
      <c r="RB89" s="3"/>
      <c r="RC89" s="3"/>
      <c r="RD89" s="3"/>
      <c r="RE89" s="3"/>
      <c r="RF89" s="3"/>
      <c r="RG89" s="3"/>
      <c r="RH89" s="3"/>
      <c r="RI89" s="3"/>
      <c r="RJ89" s="3"/>
      <c r="RK89" s="3"/>
      <c r="RL89" s="3"/>
      <c r="RM89" s="3"/>
      <c r="RN89" s="3"/>
      <c r="RO89" s="3"/>
      <c r="RP89" s="3"/>
      <c r="RQ89" s="3"/>
      <c r="RR89" s="3"/>
      <c r="RS89" s="3"/>
      <c r="RT89" s="3"/>
      <c r="RU89" s="3"/>
      <c r="RV89" s="3"/>
      <c r="RW89" s="3"/>
      <c r="RX89" s="3"/>
      <c r="RY89" s="3"/>
      <c r="RZ89" s="3"/>
      <c r="SA89" s="3"/>
      <c r="SB89" s="3"/>
      <c r="SC89" s="3"/>
      <c r="SD89" s="3"/>
      <c r="SE89" s="3"/>
      <c r="SF89" s="3"/>
      <c r="SG89" s="3"/>
      <c r="SH89" s="3"/>
      <c r="SI89" s="3"/>
      <c r="SJ89" s="3"/>
      <c r="SK89" s="3"/>
      <c r="SL89" s="3"/>
      <c r="SM89" s="3"/>
      <c r="SN89" s="3"/>
      <c r="SO89" s="3"/>
      <c r="SP89" s="3"/>
      <c r="SQ89" s="3"/>
      <c r="SR89" s="3"/>
      <c r="SS89" s="3"/>
      <c r="ST89" s="3"/>
      <c r="SU89" s="3"/>
      <c r="SV89" s="3"/>
      <c r="SW89" s="3"/>
      <c r="SX89" s="3"/>
      <c r="SY89" s="3"/>
      <c r="SZ89" s="3"/>
      <c r="TA89" s="3"/>
      <c r="TB89" s="3"/>
      <c r="TC89" s="3"/>
      <c r="TD89" s="3"/>
      <c r="TE89" s="3"/>
      <c r="TF89" s="3"/>
      <c r="TG89" s="3"/>
      <c r="TH89" s="3"/>
      <c r="TI89" s="3"/>
      <c r="TJ89" s="3"/>
      <c r="TK89" s="3"/>
      <c r="TL89" s="3"/>
      <c r="TM89" s="3"/>
      <c r="TN89" s="3"/>
      <c r="TO89" s="3"/>
      <c r="TP89" s="3"/>
      <c r="TQ89" s="3"/>
      <c r="TR89" s="3"/>
      <c r="TS89" s="3"/>
      <c r="TT89" s="3"/>
      <c r="TU89" s="3"/>
      <c r="TV89" s="3"/>
      <c r="TW89" s="3"/>
      <c r="TX89" s="3"/>
      <c r="TY89" s="3"/>
      <c r="TZ89" s="3"/>
      <c r="UA89" s="3"/>
      <c r="UB89" s="3"/>
      <c r="UC89" s="3"/>
      <c r="UD89" s="3"/>
      <c r="UE89" s="3"/>
      <c r="UF89" s="3"/>
      <c r="UG89" s="3"/>
      <c r="UH89" s="3"/>
      <c r="UI89" s="3"/>
      <c r="UJ89" s="3"/>
      <c r="UK89" s="3"/>
      <c r="UL89" s="3"/>
      <c r="UM89" s="3"/>
      <c r="UN89" s="3"/>
      <c r="UO89" s="3"/>
      <c r="UP89" s="3"/>
      <c r="UQ89" s="3"/>
      <c r="UR89" s="3"/>
      <c r="US89" s="3"/>
      <c r="UT89" s="3"/>
      <c r="UU89" s="3"/>
      <c r="UV89" s="3"/>
      <c r="UW89" s="3"/>
      <c r="UX89" s="3"/>
      <c r="UY89" s="3"/>
      <c r="UZ89" s="3"/>
      <c r="VA89" s="3"/>
      <c r="VB89" s="3"/>
      <c r="VC89" s="3"/>
      <c r="VD89" s="3"/>
      <c r="VE89" s="3"/>
      <c r="VF89" s="3"/>
      <c r="VG89" s="3"/>
      <c r="VH89" s="3"/>
      <c r="VI89" s="3"/>
      <c r="VJ89" s="3"/>
      <c r="VK89" s="3"/>
      <c r="VL89" s="3"/>
      <c r="VM89" s="3"/>
      <c r="VN89" s="3"/>
      <c r="VO89" s="3"/>
      <c r="VP89" s="3"/>
      <c r="VQ89" s="3"/>
      <c r="VR89" s="3"/>
      <c r="VS89" s="3"/>
      <c r="VT89" s="3"/>
      <c r="VU89" s="3"/>
      <c r="VV89" s="3"/>
      <c r="VW89" s="3"/>
      <c r="VX89" s="3"/>
      <c r="VY89" s="3"/>
      <c r="VZ89" s="3"/>
      <c r="WA89" s="3"/>
      <c r="WB89" s="3"/>
      <c r="WC89" s="3"/>
      <c r="WD89" s="3"/>
      <c r="WE89" s="3"/>
      <c r="WF89" s="3"/>
      <c r="WG89" s="3"/>
      <c r="WH89" s="3"/>
      <c r="WI89" s="3"/>
      <c r="WJ89" s="3"/>
      <c r="WK89" s="3"/>
      <c r="WL89" s="3"/>
      <c r="WM89" s="3"/>
      <c r="WN89" s="3"/>
      <c r="WO89" s="3"/>
      <c r="WP89" s="3"/>
      <c r="WQ89" s="3"/>
      <c r="WR89" s="3"/>
      <c r="WS89" s="3"/>
      <c r="WT89" s="3"/>
      <c r="WU89" s="3"/>
      <c r="WV89" s="3"/>
      <c r="WW89" s="3"/>
      <c r="WX89" s="3"/>
      <c r="WY89" s="3"/>
      <c r="WZ89" s="3"/>
      <c r="XA89" s="3"/>
      <c r="XB89" s="3"/>
      <c r="XC89" s="3"/>
      <c r="XD89" s="3"/>
      <c r="XE89" s="3"/>
      <c r="XF89" s="3"/>
      <c r="XG89" s="3"/>
      <c r="XH89" s="3"/>
      <c r="XI89" s="3"/>
      <c r="XJ89" s="3"/>
      <c r="XK89" s="3"/>
    </row>
    <row r="90" spans="15:635" ht="64.150000000000006" customHeight="1" x14ac:dyDescent="0.2">
      <c r="JC90" s="3"/>
      <c r="JD90" s="3"/>
      <c r="JE90" s="3"/>
      <c r="JF90" s="3"/>
      <c r="JG90" s="3"/>
      <c r="JH90" s="3"/>
      <c r="JI90" s="3"/>
      <c r="JJ90" s="3"/>
      <c r="JK90" s="3"/>
      <c r="JL90" s="3"/>
      <c r="JM90" s="3"/>
      <c r="JN90" s="3"/>
      <c r="JO90" s="3"/>
      <c r="JP90" s="3"/>
      <c r="JQ90" s="3"/>
      <c r="JR90" s="3"/>
      <c r="KS90" s="3"/>
      <c r="KT90" s="3"/>
      <c r="KU90" s="3"/>
      <c r="KV90" s="3"/>
      <c r="KW90" s="3"/>
      <c r="KX90" s="3"/>
      <c r="KY90" s="3"/>
      <c r="KZ90" s="3"/>
      <c r="LA90" s="3"/>
      <c r="LB90" s="3"/>
      <c r="LC90" s="3"/>
      <c r="LD90" s="3"/>
      <c r="LE90" s="3"/>
      <c r="LF90" s="3"/>
      <c r="LG90" s="3"/>
      <c r="LH90" s="3"/>
      <c r="LI90" s="3"/>
      <c r="LJ90" s="3"/>
      <c r="LK90" s="3"/>
      <c r="LL90" s="3"/>
      <c r="LM90" s="3"/>
      <c r="LN90" s="3"/>
      <c r="LO90" s="3"/>
      <c r="LP90" s="3"/>
      <c r="LQ90" s="3"/>
      <c r="LR90" s="3"/>
      <c r="LS90" s="3"/>
      <c r="LT90" s="3"/>
      <c r="LU90" s="3"/>
      <c r="LV90" s="3"/>
      <c r="LW90" s="3"/>
      <c r="LX90" s="3"/>
      <c r="LY90" s="3"/>
      <c r="LZ90" s="3"/>
      <c r="MA90" s="3"/>
      <c r="MB90" s="3"/>
      <c r="MC90" s="3"/>
      <c r="MD90" s="3"/>
      <c r="ME90" s="3"/>
      <c r="MF90" s="3"/>
      <c r="MG90" s="3"/>
      <c r="MH90" s="3"/>
      <c r="MI90" s="3"/>
      <c r="MJ90" s="3"/>
      <c r="MK90" s="3"/>
      <c r="ML90" s="3"/>
      <c r="MM90" s="3"/>
      <c r="MN90" s="3"/>
      <c r="MO90" s="3"/>
      <c r="MP90" s="3"/>
      <c r="MQ90" s="3"/>
      <c r="MR90" s="3"/>
      <c r="MS90" s="3"/>
      <c r="MT90" s="3"/>
      <c r="MU90" s="3"/>
      <c r="MV90" s="3"/>
      <c r="MW90" s="3"/>
      <c r="MX90" s="3"/>
      <c r="MY90" s="3"/>
      <c r="MZ90" s="3"/>
      <c r="NA90" s="3"/>
      <c r="NB90" s="3"/>
      <c r="NC90" s="3"/>
      <c r="ND90" s="3"/>
      <c r="NE90" s="3"/>
      <c r="NF90" s="3"/>
      <c r="NG90" s="3"/>
      <c r="NH90" s="3"/>
      <c r="NI90" s="3"/>
      <c r="NJ90" s="3"/>
      <c r="NK90" s="3"/>
      <c r="NL90" s="3"/>
      <c r="NM90" s="3"/>
      <c r="NN90" s="3"/>
      <c r="NO90" s="3"/>
      <c r="NP90" s="3"/>
      <c r="NQ90" s="3"/>
      <c r="NR90" s="3"/>
      <c r="NS90" s="3"/>
      <c r="NT90" s="3"/>
      <c r="NU90" s="3"/>
      <c r="NV90" s="3"/>
      <c r="NW90" s="3"/>
      <c r="NX90" s="3"/>
      <c r="NY90" s="3"/>
      <c r="NZ90" s="3"/>
      <c r="OA90" s="3"/>
      <c r="OB90" s="3"/>
      <c r="OC90" s="3"/>
      <c r="OD90" s="3"/>
      <c r="OE90" s="3"/>
      <c r="OF90" s="3"/>
      <c r="OG90" s="3"/>
      <c r="OH90" s="3"/>
      <c r="OI90" s="3"/>
      <c r="OJ90" s="3"/>
      <c r="OK90" s="3"/>
      <c r="OL90" s="3"/>
      <c r="OM90" s="3"/>
      <c r="ON90" s="3"/>
      <c r="OO90" s="3"/>
      <c r="OP90" s="3"/>
      <c r="OQ90" s="3"/>
      <c r="OR90" s="3"/>
      <c r="OS90" s="3"/>
      <c r="OT90" s="3"/>
      <c r="OU90" s="3"/>
      <c r="OV90" s="3"/>
      <c r="OW90" s="3"/>
      <c r="OX90" s="3"/>
      <c r="OY90" s="3"/>
      <c r="OZ90" s="3"/>
      <c r="PA90" s="3"/>
      <c r="PB90" s="3"/>
      <c r="PC90" s="3"/>
      <c r="PD90" s="3"/>
      <c r="PE90" s="3"/>
      <c r="PF90" s="3"/>
      <c r="PG90" s="3"/>
      <c r="PH90" s="3"/>
      <c r="PI90" s="3"/>
      <c r="PJ90" s="3"/>
      <c r="PK90" s="3"/>
      <c r="PL90" s="3"/>
      <c r="PM90" s="3"/>
      <c r="PN90" s="3"/>
      <c r="PO90" s="3"/>
      <c r="PP90" s="3"/>
      <c r="PQ90" s="3"/>
      <c r="PR90" s="3"/>
      <c r="PS90" s="3"/>
      <c r="PT90" s="3"/>
      <c r="PU90" s="3"/>
      <c r="PV90" s="3"/>
      <c r="PW90" s="3"/>
      <c r="PX90" s="3"/>
      <c r="PY90" s="3"/>
      <c r="PZ90" s="3"/>
      <c r="QA90" s="3"/>
      <c r="QB90" s="3"/>
      <c r="QC90" s="3"/>
      <c r="QD90" s="3"/>
      <c r="QE90" s="3"/>
      <c r="QF90" s="3"/>
      <c r="QG90" s="3"/>
      <c r="QH90" s="3"/>
      <c r="QI90" s="3"/>
      <c r="QJ90" s="3"/>
      <c r="QK90" s="3"/>
      <c r="QL90" s="3"/>
      <c r="QM90" s="3"/>
      <c r="QN90" s="3"/>
      <c r="QO90" s="3"/>
      <c r="QP90" s="3"/>
      <c r="QQ90" s="3"/>
      <c r="QR90" s="3"/>
      <c r="QS90" s="3"/>
      <c r="QT90" s="3"/>
      <c r="QU90" s="3"/>
      <c r="QV90" s="3"/>
      <c r="QW90" s="3"/>
      <c r="QX90" s="3"/>
      <c r="QY90" s="3"/>
      <c r="QZ90" s="3"/>
      <c r="RA90" s="3"/>
      <c r="RB90" s="3"/>
      <c r="RC90" s="3"/>
      <c r="RD90" s="3"/>
      <c r="RE90" s="3"/>
      <c r="RF90" s="3"/>
      <c r="RG90" s="3"/>
      <c r="RH90" s="3"/>
      <c r="RI90" s="3"/>
      <c r="RJ90" s="3"/>
      <c r="RK90" s="3"/>
      <c r="RL90" s="3"/>
      <c r="RM90" s="3"/>
      <c r="RN90" s="3"/>
      <c r="RO90" s="3"/>
      <c r="RP90" s="3"/>
      <c r="RQ90" s="3"/>
      <c r="RR90" s="3"/>
      <c r="RS90" s="3"/>
      <c r="RT90" s="3"/>
      <c r="RU90" s="3"/>
      <c r="RV90" s="3"/>
      <c r="RW90" s="3"/>
      <c r="RX90" s="3"/>
      <c r="RY90" s="3"/>
      <c r="RZ90" s="3"/>
      <c r="SA90" s="3"/>
      <c r="SB90" s="3"/>
      <c r="SC90" s="3"/>
      <c r="SD90" s="3"/>
      <c r="SE90" s="3"/>
      <c r="SF90" s="3"/>
      <c r="SG90" s="3"/>
      <c r="SH90" s="3"/>
      <c r="SI90" s="3"/>
      <c r="SJ90" s="3"/>
      <c r="SK90" s="3"/>
      <c r="SL90" s="3"/>
      <c r="SM90" s="3"/>
      <c r="SN90" s="3"/>
      <c r="SO90" s="3"/>
      <c r="SP90" s="3"/>
      <c r="SQ90" s="3"/>
      <c r="SR90" s="3"/>
      <c r="SS90" s="3"/>
      <c r="ST90" s="3"/>
      <c r="SU90" s="3"/>
      <c r="SV90" s="3"/>
      <c r="SW90" s="3"/>
      <c r="SX90" s="3"/>
      <c r="SY90" s="3"/>
      <c r="SZ90" s="3"/>
      <c r="TA90" s="3"/>
      <c r="TB90" s="3"/>
      <c r="TC90" s="3"/>
      <c r="TD90" s="3"/>
      <c r="TE90" s="3"/>
      <c r="TF90" s="3"/>
      <c r="TG90" s="3"/>
      <c r="TH90" s="3"/>
      <c r="TI90" s="3"/>
      <c r="TJ90" s="3"/>
      <c r="TK90" s="3"/>
      <c r="TL90" s="3"/>
      <c r="TM90" s="3"/>
      <c r="TN90" s="3"/>
      <c r="TO90" s="3"/>
      <c r="TP90" s="3"/>
      <c r="TQ90" s="3"/>
      <c r="TR90" s="3"/>
      <c r="TS90" s="3"/>
      <c r="TT90" s="3"/>
      <c r="TU90" s="3"/>
      <c r="TV90" s="3"/>
      <c r="TW90" s="3"/>
      <c r="TX90" s="3"/>
      <c r="TY90" s="3"/>
      <c r="TZ90" s="3"/>
      <c r="UA90" s="3"/>
      <c r="UB90" s="3"/>
      <c r="UC90" s="3"/>
      <c r="UD90" s="3"/>
      <c r="UE90" s="3"/>
      <c r="UF90" s="3"/>
      <c r="UG90" s="3"/>
      <c r="UH90" s="3"/>
      <c r="UI90" s="3"/>
      <c r="UJ90" s="3"/>
      <c r="UK90" s="3"/>
      <c r="UL90" s="3"/>
      <c r="UM90" s="3"/>
      <c r="UN90" s="3"/>
      <c r="UO90" s="3"/>
      <c r="UP90" s="3"/>
      <c r="UQ90" s="3"/>
      <c r="UR90" s="3"/>
      <c r="US90" s="3"/>
      <c r="UT90" s="3"/>
      <c r="UU90" s="3"/>
      <c r="UV90" s="3"/>
      <c r="UW90" s="3"/>
      <c r="UX90" s="3"/>
      <c r="UY90" s="3"/>
      <c r="UZ90" s="3"/>
      <c r="VA90" s="3"/>
      <c r="VB90" s="3"/>
      <c r="VC90" s="3"/>
      <c r="VD90" s="3"/>
      <c r="VE90" s="3"/>
      <c r="VF90" s="3"/>
      <c r="VG90" s="3"/>
      <c r="VH90" s="3"/>
      <c r="VI90" s="3"/>
      <c r="VJ90" s="3"/>
      <c r="VK90" s="3"/>
      <c r="VL90" s="3"/>
      <c r="VM90" s="3"/>
      <c r="VN90" s="3"/>
      <c r="VO90" s="3"/>
      <c r="VP90" s="3"/>
      <c r="VQ90" s="3"/>
      <c r="VR90" s="3"/>
      <c r="VS90" s="3"/>
      <c r="VT90" s="3"/>
      <c r="VU90" s="3"/>
      <c r="VV90" s="3"/>
      <c r="VW90" s="3"/>
      <c r="VX90" s="3"/>
      <c r="VY90" s="3"/>
      <c r="VZ90" s="3"/>
      <c r="WA90" s="3"/>
      <c r="WB90" s="3"/>
      <c r="WC90" s="3"/>
      <c r="WD90" s="3"/>
      <c r="WE90" s="3"/>
      <c r="WF90" s="3"/>
      <c r="WG90" s="3"/>
      <c r="WH90" s="3"/>
      <c r="WI90" s="3"/>
      <c r="WJ90" s="3"/>
      <c r="WK90" s="3"/>
      <c r="WL90" s="3"/>
      <c r="WM90" s="3"/>
      <c r="WN90" s="3"/>
      <c r="WO90" s="3"/>
      <c r="WP90" s="3"/>
      <c r="WQ90" s="3"/>
      <c r="WR90" s="3"/>
      <c r="WS90" s="3"/>
      <c r="WT90" s="3"/>
      <c r="WU90" s="3"/>
      <c r="WV90" s="3"/>
      <c r="WW90" s="3"/>
      <c r="WX90" s="3"/>
      <c r="WY90" s="3"/>
      <c r="WZ90" s="3"/>
      <c r="XA90" s="3"/>
      <c r="XB90" s="3"/>
      <c r="XC90" s="3"/>
      <c r="XD90" s="3"/>
      <c r="XE90" s="3"/>
      <c r="XF90" s="3"/>
      <c r="XG90" s="3"/>
      <c r="XH90" s="3"/>
      <c r="XI90" s="3"/>
      <c r="XJ90" s="3"/>
      <c r="XK90" s="3"/>
    </row>
    <row r="91" spans="15:635" x14ac:dyDescent="0.2"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  <c r="IU91" s="3"/>
      <c r="IV91" s="3"/>
      <c r="IW91" s="3"/>
      <c r="IX91" s="3"/>
      <c r="IY91" s="3"/>
      <c r="IZ91" s="3"/>
      <c r="JA91" s="3"/>
      <c r="JB91" s="3"/>
      <c r="JC91" s="3"/>
      <c r="JD91" s="3"/>
      <c r="JE91" s="3"/>
      <c r="JF91" s="3"/>
      <c r="JG91" s="3"/>
      <c r="JH91" s="3"/>
      <c r="JI91" s="3"/>
      <c r="JJ91" s="3"/>
      <c r="JK91" s="3"/>
      <c r="JL91" s="3"/>
      <c r="JM91" s="3"/>
      <c r="JN91" s="3"/>
      <c r="JO91" s="3"/>
      <c r="JP91" s="3"/>
      <c r="JQ91" s="3"/>
      <c r="JR91" s="3"/>
      <c r="JS91" s="3"/>
      <c r="JT91" s="3"/>
      <c r="JU91" s="3"/>
      <c r="JV91" s="3"/>
      <c r="JW91" s="3"/>
      <c r="JX91" s="3"/>
      <c r="JY91" s="3"/>
      <c r="JZ91" s="3"/>
      <c r="KA91" s="3"/>
      <c r="KB91" s="3"/>
      <c r="KC91" s="3"/>
      <c r="KD91" s="3"/>
      <c r="KE91" s="3"/>
      <c r="KF91" s="3"/>
      <c r="KG91" s="3"/>
      <c r="KH91" s="3"/>
      <c r="KI91" s="3"/>
      <c r="KJ91" s="3"/>
      <c r="KK91" s="3"/>
      <c r="KL91" s="3"/>
      <c r="KM91" s="3"/>
      <c r="KN91" s="3"/>
      <c r="KO91" s="3"/>
      <c r="KP91" s="3"/>
      <c r="KQ91" s="3"/>
      <c r="KR91" s="3"/>
      <c r="KS91" s="3"/>
      <c r="KT91" s="3"/>
      <c r="KU91" s="3"/>
      <c r="KV91" s="3"/>
      <c r="KW91" s="3"/>
      <c r="KX91" s="3"/>
      <c r="KY91" s="3"/>
      <c r="KZ91" s="3"/>
      <c r="LA91" s="3"/>
      <c r="LB91" s="3"/>
      <c r="LC91" s="3"/>
      <c r="LD91" s="3"/>
      <c r="LE91" s="3"/>
      <c r="LF91" s="3"/>
      <c r="LG91" s="3"/>
      <c r="LH91" s="3"/>
      <c r="LI91" s="3"/>
      <c r="LJ91" s="3"/>
      <c r="LK91" s="3"/>
      <c r="LL91" s="3"/>
      <c r="LM91" s="3"/>
      <c r="LN91" s="3"/>
      <c r="LO91" s="3"/>
      <c r="LP91" s="3"/>
      <c r="LQ91" s="3"/>
      <c r="LR91" s="3"/>
      <c r="LS91" s="3"/>
      <c r="LT91" s="3"/>
      <c r="LU91" s="3"/>
      <c r="LV91" s="3"/>
      <c r="LW91" s="3"/>
      <c r="LX91" s="3"/>
      <c r="LY91" s="3"/>
      <c r="LZ91" s="3"/>
      <c r="MA91" s="3"/>
      <c r="MB91" s="3"/>
      <c r="MC91" s="3"/>
      <c r="MD91" s="3"/>
      <c r="ME91" s="3"/>
      <c r="MF91" s="3"/>
      <c r="MG91" s="3"/>
      <c r="MH91" s="3"/>
      <c r="MI91" s="3"/>
      <c r="MJ91" s="3"/>
      <c r="MK91" s="3"/>
      <c r="ML91" s="3"/>
      <c r="MM91" s="3"/>
      <c r="MN91" s="3"/>
      <c r="MO91" s="3"/>
      <c r="MP91" s="3"/>
      <c r="MQ91" s="3"/>
      <c r="MR91" s="3"/>
      <c r="MS91" s="3"/>
      <c r="MT91" s="3"/>
      <c r="MU91" s="3"/>
      <c r="MV91" s="3"/>
      <c r="MW91" s="3"/>
      <c r="MX91" s="3"/>
      <c r="MY91" s="3"/>
      <c r="MZ91" s="3"/>
      <c r="NA91" s="3"/>
      <c r="NB91" s="3"/>
      <c r="NC91" s="3"/>
      <c r="ND91" s="3"/>
      <c r="NE91" s="3"/>
      <c r="NF91" s="3"/>
      <c r="NG91" s="3"/>
      <c r="NH91" s="3"/>
      <c r="NI91" s="3"/>
      <c r="NJ91" s="3"/>
      <c r="NK91" s="3"/>
      <c r="NL91" s="3"/>
      <c r="NM91" s="3"/>
      <c r="NN91" s="3"/>
      <c r="NO91" s="3"/>
      <c r="NP91" s="3"/>
      <c r="NQ91" s="3"/>
      <c r="NR91" s="3"/>
      <c r="NS91" s="3"/>
      <c r="NT91" s="3"/>
      <c r="NU91" s="3"/>
      <c r="NV91" s="3"/>
      <c r="NW91" s="3"/>
      <c r="NX91" s="3"/>
      <c r="NY91" s="3"/>
      <c r="NZ91" s="3"/>
      <c r="OA91" s="3"/>
      <c r="OB91" s="3"/>
      <c r="OC91" s="3"/>
      <c r="OD91" s="3"/>
      <c r="OE91" s="3"/>
      <c r="OF91" s="3"/>
      <c r="OG91" s="3"/>
      <c r="OH91" s="3"/>
      <c r="OI91" s="3"/>
      <c r="OJ91" s="3"/>
      <c r="OK91" s="3"/>
      <c r="OL91" s="3"/>
      <c r="OM91" s="3"/>
      <c r="ON91" s="3"/>
      <c r="OO91" s="3"/>
      <c r="OP91" s="3"/>
      <c r="OQ91" s="3"/>
      <c r="OR91" s="3"/>
      <c r="OS91" s="3"/>
      <c r="OT91" s="3"/>
      <c r="OU91" s="3"/>
      <c r="OV91" s="3"/>
      <c r="OW91" s="3"/>
      <c r="OX91" s="3"/>
      <c r="OY91" s="3"/>
      <c r="OZ91" s="3"/>
      <c r="PA91" s="3"/>
      <c r="PB91" s="3"/>
      <c r="PC91" s="3"/>
      <c r="PD91" s="3"/>
      <c r="PE91" s="3"/>
      <c r="PF91" s="3"/>
      <c r="PG91" s="3"/>
      <c r="PH91" s="3"/>
      <c r="PI91" s="3"/>
      <c r="PJ91" s="3"/>
      <c r="PK91" s="3"/>
      <c r="PL91" s="3"/>
      <c r="PM91" s="3"/>
      <c r="PN91" s="3"/>
      <c r="PO91" s="3"/>
      <c r="PP91" s="3"/>
      <c r="PQ91" s="3"/>
      <c r="PR91" s="3"/>
      <c r="PS91" s="3"/>
      <c r="PT91" s="3"/>
      <c r="PU91" s="3"/>
      <c r="PV91" s="3"/>
      <c r="PW91" s="3"/>
      <c r="PX91" s="3"/>
      <c r="PY91" s="3"/>
      <c r="PZ91" s="3"/>
      <c r="QA91" s="3"/>
      <c r="QB91" s="3"/>
      <c r="QC91" s="3"/>
      <c r="QD91" s="3"/>
      <c r="QE91" s="3"/>
      <c r="QF91" s="3"/>
      <c r="QG91" s="3"/>
      <c r="QH91" s="3"/>
      <c r="QI91" s="3"/>
      <c r="QJ91" s="3"/>
      <c r="QK91" s="3"/>
      <c r="QL91" s="3"/>
      <c r="QM91" s="3"/>
      <c r="QN91" s="3"/>
      <c r="QO91" s="3"/>
      <c r="QP91" s="3"/>
      <c r="QQ91" s="3"/>
      <c r="QR91" s="3"/>
      <c r="QS91" s="3"/>
      <c r="QT91" s="3"/>
      <c r="QU91" s="3"/>
      <c r="QV91" s="3"/>
      <c r="QW91" s="3"/>
      <c r="QX91" s="3"/>
      <c r="QY91" s="3"/>
      <c r="QZ91" s="3"/>
      <c r="RA91" s="3"/>
      <c r="RB91" s="3"/>
      <c r="RC91" s="3"/>
      <c r="RD91" s="3"/>
      <c r="RE91" s="3"/>
      <c r="RF91" s="3"/>
      <c r="RG91" s="3"/>
      <c r="RH91" s="3"/>
      <c r="RI91" s="3"/>
      <c r="RJ91" s="3"/>
      <c r="RK91" s="3"/>
      <c r="RL91" s="3"/>
      <c r="RM91" s="3"/>
      <c r="RN91" s="3"/>
      <c r="RO91" s="3"/>
      <c r="RP91" s="3"/>
      <c r="RQ91" s="3"/>
      <c r="RR91" s="3"/>
      <c r="RS91" s="3"/>
      <c r="RT91" s="3"/>
      <c r="RU91" s="3"/>
      <c r="RV91" s="3"/>
      <c r="RW91" s="3"/>
      <c r="RX91" s="3"/>
      <c r="RY91" s="3"/>
      <c r="RZ91" s="3"/>
      <c r="SA91" s="3"/>
      <c r="SB91" s="3"/>
      <c r="SC91" s="3"/>
      <c r="SD91" s="3"/>
      <c r="SE91" s="3"/>
      <c r="SF91" s="3"/>
      <c r="SG91" s="3"/>
      <c r="SH91" s="3"/>
      <c r="SI91" s="3"/>
      <c r="SJ91" s="3"/>
      <c r="SK91" s="3"/>
      <c r="SL91" s="3"/>
      <c r="SM91" s="3"/>
      <c r="SN91" s="3"/>
      <c r="SO91" s="3"/>
      <c r="SP91" s="3"/>
      <c r="SQ91" s="3"/>
      <c r="SR91" s="3"/>
      <c r="SS91" s="3"/>
      <c r="ST91" s="3"/>
      <c r="SU91" s="3"/>
      <c r="SV91" s="3"/>
      <c r="SW91" s="3"/>
      <c r="SX91" s="3"/>
      <c r="SY91" s="3"/>
      <c r="SZ91" s="3"/>
      <c r="TA91" s="3"/>
      <c r="TB91" s="3"/>
      <c r="TC91" s="3"/>
      <c r="TD91" s="3"/>
      <c r="TE91" s="3"/>
      <c r="TF91" s="3"/>
      <c r="TG91" s="3"/>
      <c r="TH91" s="3"/>
      <c r="TI91" s="3"/>
      <c r="TJ91" s="3"/>
      <c r="TK91" s="3"/>
      <c r="TL91" s="3"/>
      <c r="TM91" s="3"/>
      <c r="TN91" s="3"/>
      <c r="TO91" s="3"/>
      <c r="TP91" s="3"/>
      <c r="TQ91" s="3"/>
      <c r="TR91" s="3"/>
      <c r="TS91" s="3"/>
      <c r="TT91" s="3"/>
      <c r="TU91" s="3"/>
      <c r="TV91" s="3"/>
      <c r="TW91" s="3"/>
      <c r="TX91" s="3"/>
      <c r="TY91" s="3"/>
      <c r="TZ91" s="3"/>
      <c r="UA91" s="3"/>
      <c r="UB91" s="3"/>
      <c r="UC91" s="3"/>
      <c r="UD91" s="3"/>
      <c r="UE91" s="3"/>
      <c r="UF91" s="3"/>
      <c r="UG91" s="3"/>
      <c r="UH91" s="3"/>
      <c r="UI91" s="3"/>
      <c r="UJ91" s="3"/>
      <c r="UK91" s="3"/>
      <c r="UL91" s="3"/>
      <c r="UM91" s="3"/>
      <c r="UN91" s="3"/>
      <c r="UO91" s="3"/>
      <c r="UP91" s="3"/>
      <c r="UQ91" s="3"/>
      <c r="UR91" s="3"/>
      <c r="US91" s="3"/>
      <c r="UT91" s="3"/>
      <c r="UU91" s="3"/>
      <c r="UV91" s="3"/>
      <c r="UW91" s="3"/>
      <c r="UX91" s="3"/>
      <c r="UY91" s="3"/>
      <c r="UZ91" s="3"/>
      <c r="VA91" s="3"/>
      <c r="VB91" s="3"/>
      <c r="VC91" s="3"/>
      <c r="VD91" s="3"/>
      <c r="VE91" s="3"/>
      <c r="VF91" s="3"/>
      <c r="VG91" s="3"/>
      <c r="VH91" s="3"/>
      <c r="VI91" s="3"/>
      <c r="VJ91" s="3"/>
      <c r="VK91" s="3"/>
      <c r="VL91" s="3"/>
      <c r="VM91" s="3"/>
      <c r="VN91" s="3"/>
      <c r="VO91" s="3"/>
      <c r="VP91" s="3"/>
      <c r="VQ91" s="3"/>
      <c r="VR91" s="3"/>
      <c r="VS91" s="3"/>
      <c r="VT91" s="3"/>
      <c r="VU91" s="3"/>
      <c r="VV91" s="3"/>
      <c r="VW91" s="3"/>
      <c r="VX91" s="3"/>
      <c r="VY91" s="3"/>
      <c r="VZ91" s="3"/>
      <c r="WA91" s="3"/>
      <c r="WB91" s="3"/>
      <c r="WC91" s="3"/>
      <c r="WD91" s="3"/>
      <c r="WE91" s="3"/>
      <c r="WF91" s="3"/>
      <c r="WG91" s="3"/>
      <c r="WH91" s="3"/>
      <c r="WI91" s="3"/>
      <c r="WJ91" s="3"/>
      <c r="WK91" s="3"/>
      <c r="WL91" s="3"/>
      <c r="WM91" s="3"/>
      <c r="WN91" s="3"/>
      <c r="WO91" s="3"/>
      <c r="WP91" s="3"/>
      <c r="WQ91" s="3"/>
      <c r="WR91" s="3"/>
      <c r="WS91" s="3"/>
      <c r="WT91" s="3"/>
      <c r="WU91" s="3"/>
      <c r="WV91" s="3"/>
      <c r="WW91" s="3"/>
      <c r="WX91" s="3"/>
      <c r="WY91" s="3"/>
      <c r="WZ91" s="3"/>
      <c r="XA91" s="3"/>
      <c r="XB91" s="3"/>
      <c r="XC91" s="3"/>
      <c r="XD91" s="3"/>
      <c r="XE91" s="3"/>
      <c r="XF91" s="3"/>
      <c r="XG91" s="3"/>
      <c r="XH91" s="3"/>
      <c r="XI91" s="3"/>
      <c r="XJ91" s="3"/>
      <c r="XK91" s="3"/>
    </row>
    <row r="92" spans="15:635" ht="15.75" x14ac:dyDescent="0.2">
      <c r="O92" s="7"/>
      <c r="P92" s="9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  <c r="IU92" s="3"/>
      <c r="IV92" s="3"/>
      <c r="IW92" s="3"/>
      <c r="IX92" s="3"/>
      <c r="IY92" s="3"/>
      <c r="IZ92" s="3"/>
      <c r="JA92" s="3"/>
      <c r="JB92" s="3"/>
      <c r="JC92" s="3"/>
      <c r="JD92" s="3"/>
      <c r="JE92" s="3"/>
      <c r="JF92" s="3"/>
      <c r="JG92" s="3"/>
      <c r="JH92" s="3"/>
      <c r="JI92" s="3"/>
      <c r="JJ92" s="3"/>
      <c r="JK92" s="3"/>
      <c r="JL92" s="3"/>
      <c r="JM92" s="3"/>
      <c r="JN92" s="3"/>
      <c r="JO92" s="3"/>
      <c r="JP92" s="3"/>
      <c r="JQ92" s="3"/>
      <c r="JR92" s="3"/>
      <c r="JS92" s="3"/>
      <c r="JT92" s="3"/>
      <c r="JU92" s="3"/>
      <c r="JV92" s="3"/>
      <c r="JW92" s="3"/>
      <c r="JX92" s="3"/>
      <c r="JY92" s="3"/>
      <c r="JZ92" s="3"/>
      <c r="KA92" s="3"/>
      <c r="KB92" s="3"/>
      <c r="KC92" s="3"/>
      <c r="KD92" s="3"/>
      <c r="KE92" s="3"/>
      <c r="KF92" s="3"/>
      <c r="KG92" s="3"/>
      <c r="KH92" s="3"/>
      <c r="KI92" s="3"/>
      <c r="KJ92" s="3"/>
      <c r="KK92" s="3"/>
      <c r="KL92" s="3"/>
      <c r="KM92" s="3"/>
      <c r="KN92" s="3"/>
      <c r="KO92" s="3"/>
      <c r="KP92" s="3"/>
      <c r="KQ92" s="3"/>
      <c r="KR92" s="3"/>
      <c r="KS92" s="3"/>
      <c r="KT92" s="3"/>
      <c r="KU92" s="3"/>
      <c r="KV92" s="3"/>
      <c r="KW92" s="3"/>
      <c r="KX92" s="3"/>
      <c r="KY92" s="3"/>
      <c r="KZ92" s="3"/>
      <c r="LA92" s="3"/>
      <c r="LB92" s="3"/>
      <c r="LC92" s="3"/>
      <c r="LD92" s="3"/>
      <c r="LE92" s="3"/>
      <c r="LF92" s="3"/>
      <c r="LG92" s="3"/>
      <c r="LH92" s="3"/>
      <c r="LI92" s="3"/>
      <c r="LJ92" s="3"/>
      <c r="LK92" s="3"/>
      <c r="LL92" s="3"/>
      <c r="LM92" s="3"/>
      <c r="LN92" s="3"/>
      <c r="LO92" s="3"/>
      <c r="LP92" s="3"/>
      <c r="LQ92" s="3"/>
      <c r="LR92" s="3"/>
      <c r="LS92" s="3"/>
      <c r="LT92" s="3"/>
      <c r="LU92" s="3"/>
      <c r="LV92" s="3"/>
      <c r="LW92" s="3"/>
      <c r="LX92" s="3"/>
      <c r="LY92" s="3"/>
      <c r="LZ92" s="3"/>
      <c r="MA92" s="3"/>
      <c r="MB92" s="3"/>
      <c r="MC92" s="3"/>
      <c r="MD92" s="3"/>
      <c r="ME92" s="3"/>
      <c r="MF92" s="3"/>
      <c r="MG92" s="3"/>
      <c r="MH92" s="3"/>
      <c r="MI92" s="3"/>
      <c r="MJ92" s="3"/>
      <c r="MK92" s="3"/>
      <c r="ML92" s="3"/>
      <c r="MM92" s="3"/>
      <c r="MN92" s="3"/>
      <c r="MO92" s="3"/>
      <c r="MP92" s="3"/>
      <c r="MQ92" s="3"/>
      <c r="MR92" s="3"/>
      <c r="MS92" s="3"/>
      <c r="MT92" s="3"/>
      <c r="MU92" s="3"/>
      <c r="MV92" s="3"/>
      <c r="MW92" s="3"/>
      <c r="MX92" s="3"/>
      <c r="MY92" s="3"/>
      <c r="MZ92" s="3"/>
      <c r="NA92" s="3"/>
      <c r="NB92" s="3"/>
      <c r="NC92" s="3"/>
      <c r="ND92" s="3"/>
      <c r="NE92" s="3"/>
      <c r="NF92" s="3"/>
      <c r="NG92" s="3"/>
      <c r="NH92" s="3"/>
      <c r="NI92" s="3"/>
      <c r="NJ92" s="3"/>
      <c r="NK92" s="3"/>
      <c r="NL92" s="3"/>
      <c r="NM92" s="3"/>
      <c r="NN92" s="3"/>
      <c r="NO92" s="3"/>
      <c r="NP92" s="3"/>
      <c r="NQ92" s="3"/>
      <c r="NR92" s="3"/>
      <c r="NS92" s="3"/>
      <c r="NT92" s="3"/>
      <c r="NU92" s="3"/>
      <c r="NV92" s="3"/>
      <c r="NW92" s="3"/>
      <c r="NX92" s="3"/>
      <c r="NY92" s="3"/>
      <c r="NZ92" s="3"/>
      <c r="OA92" s="3"/>
      <c r="OB92" s="3"/>
      <c r="OC92" s="3"/>
      <c r="OD92" s="3"/>
      <c r="OE92" s="3"/>
      <c r="OF92" s="3"/>
      <c r="OG92" s="3"/>
      <c r="OH92" s="3"/>
      <c r="OI92" s="3"/>
      <c r="OJ92" s="3"/>
      <c r="OK92" s="3"/>
      <c r="OL92" s="3"/>
      <c r="OM92" s="3"/>
      <c r="ON92" s="3"/>
      <c r="OO92" s="3"/>
      <c r="OP92" s="3"/>
      <c r="OQ92" s="3"/>
      <c r="OR92" s="3"/>
      <c r="OS92" s="3"/>
      <c r="OT92" s="3"/>
      <c r="OU92" s="3"/>
      <c r="OV92" s="3"/>
      <c r="OW92" s="3"/>
      <c r="OX92" s="3"/>
      <c r="OY92" s="3"/>
      <c r="OZ92" s="3"/>
      <c r="PA92" s="3"/>
      <c r="PB92" s="3"/>
      <c r="PC92" s="3"/>
      <c r="PD92" s="3"/>
      <c r="PE92" s="3"/>
      <c r="PF92" s="3"/>
      <c r="PG92" s="3"/>
      <c r="PH92" s="3"/>
      <c r="PI92" s="3"/>
      <c r="PJ92" s="3"/>
      <c r="PK92" s="3"/>
      <c r="PL92" s="3"/>
      <c r="PM92" s="3"/>
      <c r="PN92" s="3"/>
      <c r="PO92" s="3"/>
      <c r="PP92" s="3"/>
      <c r="PQ92" s="3"/>
      <c r="PR92" s="3"/>
      <c r="PS92" s="3"/>
      <c r="PT92" s="3"/>
      <c r="PU92" s="3"/>
      <c r="PV92" s="3"/>
      <c r="PW92" s="3"/>
      <c r="PX92" s="3"/>
      <c r="PY92" s="3"/>
      <c r="PZ92" s="3"/>
      <c r="QA92" s="3"/>
      <c r="QB92" s="3"/>
      <c r="QC92" s="3"/>
      <c r="QD92" s="3"/>
      <c r="QE92" s="3"/>
      <c r="QF92" s="3"/>
      <c r="QG92" s="3"/>
      <c r="QH92" s="3"/>
      <c r="QI92" s="3"/>
      <c r="QJ92" s="3"/>
      <c r="QK92" s="3"/>
      <c r="QL92" s="3"/>
      <c r="QM92" s="3"/>
      <c r="QN92" s="3"/>
      <c r="QO92" s="3"/>
      <c r="QP92" s="3"/>
      <c r="QQ92" s="3"/>
      <c r="QR92" s="3"/>
      <c r="QS92" s="3"/>
      <c r="QT92" s="3"/>
      <c r="QU92" s="3"/>
      <c r="QV92" s="3"/>
      <c r="QW92" s="3"/>
      <c r="QX92" s="3"/>
      <c r="QY92" s="3"/>
      <c r="QZ92" s="3"/>
      <c r="RA92" s="3"/>
      <c r="RB92" s="3"/>
      <c r="RC92" s="3"/>
      <c r="RD92" s="3"/>
      <c r="RE92" s="3"/>
      <c r="RF92" s="3"/>
      <c r="RG92" s="3"/>
      <c r="RH92" s="3"/>
      <c r="RI92" s="3"/>
      <c r="RJ92" s="3"/>
      <c r="RK92" s="3"/>
      <c r="RL92" s="3"/>
      <c r="RM92" s="3"/>
      <c r="RN92" s="3"/>
      <c r="RO92" s="3"/>
      <c r="RP92" s="3"/>
      <c r="RQ92" s="3"/>
      <c r="RR92" s="3"/>
      <c r="RS92" s="3"/>
      <c r="RT92" s="3"/>
      <c r="RU92" s="3"/>
      <c r="RV92" s="3"/>
      <c r="RW92" s="3"/>
      <c r="RX92" s="3"/>
      <c r="RY92" s="3"/>
      <c r="RZ92" s="3"/>
      <c r="SA92" s="3"/>
      <c r="SB92" s="3"/>
      <c r="SC92" s="3"/>
      <c r="SD92" s="3"/>
      <c r="SE92" s="3"/>
      <c r="SF92" s="3"/>
      <c r="SG92" s="3"/>
      <c r="SH92" s="3"/>
      <c r="SI92" s="3"/>
      <c r="SJ92" s="3"/>
      <c r="SK92" s="3"/>
      <c r="SL92" s="3"/>
      <c r="SM92" s="3"/>
      <c r="SN92" s="3"/>
      <c r="SO92" s="3"/>
      <c r="SP92" s="3"/>
      <c r="SQ92" s="3"/>
      <c r="SR92" s="3"/>
      <c r="SS92" s="3"/>
      <c r="ST92" s="3"/>
      <c r="SU92" s="3"/>
      <c r="SV92" s="3"/>
      <c r="SW92" s="3"/>
      <c r="SX92" s="3"/>
      <c r="SY92" s="3"/>
      <c r="SZ92" s="3"/>
      <c r="TA92" s="3"/>
      <c r="TB92" s="3"/>
      <c r="TC92" s="3"/>
      <c r="TD92" s="3"/>
      <c r="TE92" s="3"/>
      <c r="TF92" s="3"/>
      <c r="TG92" s="3"/>
      <c r="TH92" s="3"/>
      <c r="TI92" s="3"/>
      <c r="TJ92" s="3"/>
      <c r="TK92" s="3"/>
      <c r="TL92" s="3"/>
      <c r="TM92" s="3"/>
      <c r="TN92" s="3"/>
      <c r="TO92" s="3"/>
      <c r="TP92" s="3"/>
      <c r="TQ92" s="3"/>
      <c r="TR92" s="3"/>
      <c r="TS92" s="3"/>
      <c r="TT92" s="3"/>
      <c r="TU92" s="3"/>
      <c r="TV92" s="3"/>
      <c r="TW92" s="3"/>
      <c r="TX92" s="3"/>
      <c r="TY92" s="3"/>
      <c r="TZ92" s="3"/>
      <c r="UA92" s="3"/>
      <c r="UB92" s="3"/>
      <c r="UC92" s="3"/>
      <c r="UD92" s="3"/>
      <c r="UE92" s="3"/>
      <c r="UF92" s="3"/>
      <c r="UG92" s="3"/>
      <c r="UH92" s="3"/>
      <c r="UI92" s="3"/>
      <c r="UJ92" s="3"/>
      <c r="UK92" s="3"/>
      <c r="UL92" s="3"/>
      <c r="UM92" s="3"/>
      <c r="UN92" s="3"/>
      <c r="UO92" s="3"/>
      <c r="UP92" s="3"/>
      <c r="UQ92" s="3"/>
      <c r="UR92" s="3"/>
      <c r="US92" s="3"/>
      <c r="UT92" s="3"/>
      <c r="UU92" s="3"/>
      <c r="UV92" s="3"/>
      <c r="UW92" s="3"/>
      <c r="UX92" s="3"/>
      <c r="UY92" s="3"/>
      <c r="UZ92" s="3"/>
      <c r="VA92" s="3"/>
      <c r="VB92" s="3"/>
      <c r="VC92" s="3"/>
      <c r="VD92" s="3"/>
      <c r="VE92" s="3"/>
      <c r="VF92" s="3"/>
      <c r="VG92" s="3"/>
      <c r="VH92" s="3"/>
      <c r="VI92" s="3"/>
      <c r="VJ92" s="3"/>
      <c r="VK92" s="3"/>
      <c r="VL92" s="3"/>
      <c r="VM92" s="3"/>
      <c r="VN92" s="3"/>
      <c r="VO92" s="3"/>
      <c r="VP92" s="3"/>
      <c r="VQ92" s="3"/>
      <c r="VR92" s="3"/>
      <c r="VS92" s="3"/>
      <c r="VT92" s="3"/>
      <c r="VU92" s="3"/>
      <c r="VV92" s="3"/>
      <c r="VW92" s="3"/>
      <c r="VX92" s="3"/>
      <c r="VY92" s="3"/>
      <c r="VZ92" s="3"/>
      <c r="WA92" s="3"/>
      <c r="WB92" s="3"/>
      <c r="WC92" s="3"/>
      <c r="WD92" s="3"/>
      <c r="WE92" s="3"/>
      <c r="WF92" s="3"/>
      <c r="WG92" s="3"/>
      <c r="WH92" s="3"/>
      <c r="WI92" s="3"/>
      <c r="WJ92" s="3"/>
      <c r="WK92" s="3"/>
      <c r="WL92" s="3"/>
      <c r="WM92" s="3"/>
      <c r="WN92" s="3"/>
      <c r="WO92" s="3"/>
      <c r="WP92" s="3"/>
      <c r="WQ92" s="3"/>
      <c r="WR92" s="3"/>
      <c r="WS92" s="3"/>
      <c r="WT92" s="3"/>
      <c r="WU92" s="3"/>
      <c r="WV92" s="3"/>
      <c r="WW92" s="3"/>
      <c r="WX92" s="3"/>
      <c r="WY92" s="3"/>
      <c r="WZ92" s="3"/>
      <c r="XA92" s="3"/>
      <c r="XB92" s="3"/>
      <c r="XC92" s="3"/>
      <c r="XD92" s="3"/>
      <c r="XE92" s="3"/>
      <c r="XF92" s="3"/>
      <c r="XG92" s="3"/>
      <c r="XH92" s="3"/>
      <c r="XI92" s="3"/>
      <c r="XJ92" s="3"/>
      <c r="XK92" s="3"/>
    </row>
    <row r="93" spans="15:635" ht="18.75" customHeight="1" x14ac:dyDescent="0.3">
      <c r="O93" s="38"/>
      <c r="P93" s="38"/>
      <c r="KS93" s="3"/>
      <c r="KT93" s="3"/>
      <c r="KU93" s="3"/>
      <c r="KV93" s="3"/>
      <c r="KW93" s="3"/>
      <c r="KX93" s="3"/>
      <c r="KY93" s="3"/>
      <c r="KZ93" s="3"/>
      <c r="LA93" s="3"/>
      <c r="LB93" s="3"/>
      <c r="LC93" s="3"/>
      <c r="LD93" s="3"/>
      <c r="LE93" s="3"/>
      <c r="LF93" s="3"/>
      <c r="LG93" s="3"/>
      <c r="LH93" s="3"/>
      <c r="LI93" s="3"/>
      <c r="LJ93" s="3"/>
      <c r="LK93" s="3"/>
      <c r="LL93" s="3"/>
      <c r="LM93" s="3"/>
      <c r="LN93" s="3"/>
      <c r="LO93" s="3"/>
      <c r="LP93" s="3"/>
      <c r="LQ93" s="3"/>
      <c r="LR93" s="3"/>
      <c r="LS93" s="3"/>
      <c r="LT93" s="3"/>
      <c r="LU93" s="3"/>
      <c r="LV93" s="3"/>
      <c r="LW93" s="3"/>
      <c r="LX93" s="3"/>
      <c r="LY93" s="3"/>
      <c r="LZ93" s="3"/>
      <c r="MA93" s="3"/>
      <c r="MB93" s="3"/>
      <c r="MC93" s="3"/>
      <c r="MD93" s="3"/>
      <c r="ME93" s="3"/>
      <c r="MF93" s="3"/>
      <c r="MG93" s="3"/>
      <c r="MH93" s="3"/>
      <c r="MI93" s="3"/>
      <c r="MJ93" s="3"/>
      <c r="MK93" s="3"/>
      <c r="ML93" s="3"/>
      <c r="MM93" s="3"/>
      <c r="MN93" s="3"/>
      <c r="MO93" s="3"/>
      <c r="MP93" s="3"/>
      <c r="MQ93" s="3"/>
      <c r="MR93" s="3"/>
      <c r="MS93" s="3"/>
      <c r="MT93" s="3"/>
      <c r="MU93" s="3"/>
      <c r="MV93" s="3"/>
      <c r="MW93" s="3"/>
      <c r="MX93" s="3"/>
      <c r="MY93" s="3"/>
      <c r="MZ93" s="3"/>
      <c r="NA93" s="3"/>
      <c r="NB93" s="3"/>
      <c r="NC93" s="3"/>
      <c r="ND93" s="3"/>
      <c r="NE93" s="3"/>
      <c r="NF93" s="3"/>
      <c r="NG93" s="3"/>
      <c r="NH93" s="3"/>
      <c r="NI93" s="3"/>
      <c r="NJ93" s="3"/>
      <c r="NK93" s="3"/>
      <c r="NL93" s="3"/>
      <c r="NM93" s="3"/>
      <c r="NN93" s="3"/>
      <c r="NO93" s="3"/>
      <c r="NP93" s="3"/>
      <c r="NQ93" s="3"/>
      <c r="NR93" s="3"/>
      <c r="NS93" s="3"/>
      <c r="NT93" s="3"/>
      <c r="NU93" s="3"/>
      <c r="NV93" s="3"/>
      <c r="NW93" s="3"/>
      <c r="NX93" s="3"/>
      <c r="NY93" s="3"/>
      <c r="NZ93" s="3"/>
      <c r="OA93" s="3"/>
      <c r="OB93" s="3"/>
      <c r="OC93" s="3"/>
      <c r="OD93" s="3"/>
      <c r="OE93" s="3"/>
      <c r="OF93" s="3"/>
      <c r="OG93" s="3"/>
      <c r="OH93" s="3"/>
      <c r="OI93" s="3"/>
      <c r="OJ93" s="3"/>
      <c r="OK93" s="3"/>
      <c r="OL93" s="3"/>
      <c r="OM93" s="3"/>
      <c r="ON93" s="3"/>
      <c r="OO93" s="3"/>
      <c r="OP93" s="3"/>
      <c r="OQ93" s="3"/>
      <c r="OR93" s="3"/>
      <c r="OS93" s="3"/>
      <c r="OT93" s="3"/>
      <c r="OU93" s="3"/>
      <c r="OV93" s="3"/>
      <c r="OW93" s="3"/>
      <c r="OX93" s="3"/>
      <c r="OY93" s="3"/>
      <c r="OZ93" s="3"/>
      <c r="PA93" s="3"/>
      <c r="PB93" s="3"/>
      <c r="PC93" s="3"/>
      <c r="PD93" s="3"/>
      <c r="PE93" s="3"/>
      <c r="PF93" s="3"/>
      <c r="PG93" s="3"/>
      <c r="PH93" s="3"/>
      <c r="PI93" s="3"/>
      <c r="PJ93" s="3"/>
      <c r="PK93" s="3"/>
      <c r="PL93" s="3"/>
      <c r="PM93" s="3"/>
      <c r="PN93" s="3"/>
      <c r="PO93" s="3"/>
      <c r="PP93" s="3"/>
      <c r="PQ93" s="3"/>
      <c r="PR93" s="3"/>
      <c r="PS93" s="3"/>
      <c r="PT93" s="3"/>
      <c r="PU93" s="3"/>
      <c r="PV93" s="3"/>
      <c r="PW93" s="3"/>
      <c r="PX93" s="3"/>
      <c r="PY93" s="3"/>
      <c r="PZ93" s="3"/>
      <c r="QA93" s="3"/>
      <c r="QB93" s="3"/>
      <c r="QC93" s="3"/>
      <c r="QD93" s="3"/>
      <c r="QE93" s="3"/>
      <c r="QF93" s="3"/>
      <c r="QG93" s="3"/>
      <c r="QH93" s="3"/>
      <c r="QI93" s="3"/>
      <c r="QJ93" s="3"/>
      <c r="QK93" s="3"/>
      <c r="QL93" s="3"/>
      <c r="QM93" s="3"/>
      <c r="QN93" s="3"/>
      <c r="QO93" s="3"/>
      <c r="QP93" s="3"/>
      <c r="QQ93" s="3"/>
      <c r="QR93" s="3"/>
      <c r="QS93" s="3"/>
      <c r="QT93" s="3"/>
      <c r="QU93" s="3"/>
      <c r="QV93" s="3"/>
      <c r="QW93" s="3"/>
      <c r="QX93" s="3"/>
      <c r="QY93" s="3"/>
      <c r="QZ93" s="3"/>
      <c r="RA93" s="3"/>
      <c r="RB93" s="3"/>
      <c r="RC93" s="3"/>
      <c r="RD93" s="3"/>
      <c r="RE93" s="3"/>
      <c r="RF93" s="3"/>
      <c r="RG93" s="3"/>
      <c r="RH93" s="3"/>
      <c r="RI93" s="3"/>
      <c r="RJ93" s="3"/>
      <c r="RK93" s="3"/>
      <c r="RL93" s="3"/>
      <c r="RM93" s="3"/>
      <c r="RN93" s="3"/>
      <c r="RO93" s="3"/>
      <c r="RP93" s="3"/>
      <c r="RQ93" s="3"/>
      <c r="RR93" s="3"/>
      <c r="RS93" s="3"/>
      <c r="RT93" s="3"/>
      <c r="RU93" s="3"/>
      <c r="RV93" s="3"/>
      <c r="RW93" s="3"/>
      <c r="RX93" s="3"/>
      <c r="RY93" s="3"/>
      <c r="RZ93" s="3"/>
      <c r="SA93" s="3"/>
      <c r="SB93" s="3"/>
      <c r="SC93" s="3"/>
      <c r="SD93" s="3"/>
      <c r="SE93" s="3"/>
      <c r="SF93" s="3"/>
      <c r="SG93" s="3"/>
      <c r="SH93" s="3"/>
      <c r="SI93" s="3"/>
      <c r="SJ93" s="3"/>
      <c r="SK93" s="3"/>
      <c r="SL93" s="3"/>
      <c r="SM93" s="3"/>
      <c r="SN93" s="3"/>
      <c r="SO93" s="3"/>
      <c r="SP93" s="3"/>
      <c r="SQ93" s="3"/>
      <c r="SR93" s="3"/>
      <c r="SS93" s="3"/>
      <c r="ST93" s="3"/>
      <c r="SU93" s="3"/>
      <c r="SV93" s="3"/>
      <c r="SW93" s="3"/>
      <c r="SX93" s="3"/>
      <c r="SY93" s="3"/>
      <c r="SZ93" s="3"/>
      <c r="TA93" s="3"/>
      <c r="TB93" s="3"/>
      <c r="TC93" s="3"/>
      <c r="TD93" s="3"/>
      <c r="TE93" s="3"/>
      <c r="TF93" s="3"/>
      <c r="TG93" s="3"/>
      <c r="TH93" s="3"/>
      <c r="TI93" s="3"/>
      <c r="TJ93" s="3"/>
      <c r="TK93" s="3"/>
      <c r="TL93" s="3"/>
      <c r="TM93" s="3"/>
      <c r="TN93" s="3"/>
      <c r="TO93" s="3"/>
      <c r="TP93" s="3"/>
      <c r="TQ93" s="3"/>
      <c r="TR93" s="3"/>
      <c r="TS93" s="3"/>
      <c r="TT93" s="3"/>
      <c r="TU93" s="3"/>
      <c r="TV93" s="3"/>
      <c r="TW93" s="3"/>
      <c r="TX93" s="3"/>
      <c r="TY93" s="3"/>
      <c r="TZ93" s="3"/>
      <c r="UA93" s="3"/>
      <c r="UB93" s="3"/>
      <c r="UC93" s="3"/>
      <c r="UD93" s="3"/>
      <c r="UE93" s="3"/>
      <c r="UF93" s="3"/>
      <c r="UG93" s="3"/>
      <c r="UH93" s="3"/>
      <c r="UI93" s="3"/>
      <c r="UJ93" s="3"/>
      <c r="UK93" s="3"/>
      <c r="UL93" s="3"/>
      <c r="UM93" s="3"/>
      <c r="UN93" s="3"/>
      <c r="UO93" s="3"/>
      <c r="UP93" s="3"/>
      <c r="UQ93" s="3"/>
      <c r="UR93" s="3"/>
      <c r="US93" s="3"/>
      <c r="UT93" s="3"/>
      <c r="UU93" s="3"/>
      <c r="UV93" s="3"/>
      <c r="UW93" s="3"/>
      <c r="UX93" s="3"/>
      <c r="UY93" s="3"/>
      <c r="UZ93" s="3"/>
      <c r="VA93" s="3"/>
      <c r="VB93" s="3"/>
      <c r="VC93" s="3"/>
      <c r="VD93" s="3"/>
      <c r="VE93" s="3"/>
      <c r="VF93" s="3"/>
      <c r="VG93" s="3"/>
      <c r="VH93" s="3"/>
      <c r="VI93" s="3"/>
      <c r="VJ93" s="3"/>
      <c r="VK93" s="3"/>
      <c r="VL93" s="3"/>
      <c r="VM93" s="3"/>
      <c r="VN93" s="3"/>
      <c r="VO93" s="3"/>
      <c r="VP93" s="3"/>
      <c r="VQ93" s="3"/>
      <c r="VR93" s="3"/>
      <c r="VS93" s="3"/>
      <c r="VT93" s="3"/>
      <c r="VU93" s="3"/>
      <c r="VV93" s="3"/>
      <c r="VW93" s="3"/>
      <c r="VX93" s="3"/>
      <c r="VY93" s="3"/>
      <c r="VZ93" s="3"/>
      <c r="WA93" s="3"/>
      <c r="WB93" s="3"/>
      <c r="WC93" s="3"/>
      <c r="WD93" s="3"/>
      <c r="WE93" s="3"/>
      <c r="WF93" s="3"/>
      <c r="WG93" s="3"/>
      <c r="WH93" s="3"/>
      <c r="WI93" s="3"/>
      <c r="WJ93" s="3"/>
      <c r="WK93" s="3"/>
      <c r="WL93" s="3"/>
      <c r="WM93" s="3"/>
      <c r="WN93" s="3"/>
      <c r="WO93" s="3"/>
      <c r="WP93" s="3"/>
      <c r="WQ93" s="3"/>
      <c r="WR93" s="3"/>
      <c r="WS93" s="3"/>
      <c r="WT93" s="3"/>
      <c r="WU93" s="3"/>
      <c r="WV93" s="3"/>
      <c r="WW93" s="3"/>
      <c r="WX93" s="3"/>
      <c r="WY93" s="3"/>
      <c r="WZ93" s="3"/>
      <c r="XA93" s="3"/>
      <c r="XB93" s="3"/>
      <c r="XC93" s="3"/>
      <c r="XD93" s="3"/>
      <c r="XE93" s="3"/>
      <c r="XF93" s="3"/>
      <c r="XG93" s="3"/>
      <c r="XH93" s="3"/>
      <c r="XI93" s="3"/>
      <c r="XJ93" s="3"/>
      <c r="XK93" s="3"/>
    </row>
    <row r="94" spans="15:635" ht="18.75" customHeight="1" x14ac:dyDescent="0.3">
      <c r="O94" s="11"/>
      <c r="P94" s="11"/>
    </row>
    <row r="95" spans="15:635" ht="28.5" customHeight="1" x14ac:dyDescent="0.3">
      <c r="O95" s="11"/>
      <c r="P95" s="11"/>
    </row>
    <row r="96" spans="15:635" ht="48.75" customHeight="1" x14ac:dyDescent="0.3">
      <c r="O96" s="11"/>
      <c r="P96" s="11"/>
    </row>
    <row r="97" spans="15:16" ht="18.75" x14ac:dyDescent="0.3">
      <c r="O97" s="11"/>
      <c r="P97" s="11"/>
    </row>
    <row r="98" spans="15:16" ht="15" customHeight="1" x14ac:dyDescent="0.2"/>
    <row r="99" spans="15:16" ht="15" customHeight="1" x14ac:dyDescent="0.2"/>
    <row r="100" spans="15:16" ht="15" customHeight="1" x14ac:dyDescent="0.2"/>
  </sheetData>
  <autoFilter ref="A9:XK93"/>
  <mergeCells count="20">
    <mergeCell ref="F50:H50"/>
    <mergeCell ref="B38:J40"/>
    <mergeCell ref="F46:H46"/>
    <mergeCell ref="F43:H43"/>
    <mergeCell ref="E41:H41"/>
    <mergeCell ref="K1:N1"/>
    <mergeCell ref="K2:N2"/>
    <mergeCell ref="A6:P6"/>
    <mergeCell ref="H7:J7"/>
    <mergeCell ref="K7:N7"/>
    <mergeCell ref="A7:A8"/>
    <mergeCell ref="B7:B8"/>
    <mergeCell ref="C7:C8"/>
    <mergeCell ref="D7:D8"/>
    <mergeCell ref="E7:G7"/>
    <mergeCell ref="A36:J36"/>
    <mergeCell ref="A35:J35"/>
    <mergeCell ref="A32:I32"/>
    <mergeCell ref="K4:N4"/>
    <mergeCell ref="K5:N5"/>
  </mergeCells>
  <pageMargins left="0.31496062992125984" right="0.11811023622047245" top="0.15748031496062992" bottom="0.15748031496062992" header="0.31496062992125984" footer="0.31496062992125984"/>
  <pageSetup paperSize="9" scale="50" orientation="landscape" r:id="rId1"/>
  <rowBreaks count="2" manualBreakCount="2">
    <brk id="36" max="634" man="1"/>
    <brk id="99" max="16383" man="1"/>
  </rowBreaks>
  <colBreaks count="1" manualBreakCount="1">
    <brk id="2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Прочие</vt:lpstr>
      <vt:lpstr>Прочие!Область_печати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2026-04-01T14:14:45Z</dcterms:modified>
</cp:coreProperties>
</file>