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ЗАКУПКИ_2026\2026\ТЕХНИЧЕСКИЕ_ЗАДАНИЯ\ОБОСНОВАНИЕ_ЦЕНЫ\"/>
    </mc:Choice>
  </mc:AlternateContent>
  <bookViews>
    <workbookView xWindow="0" yWindow="0" windowWidth="28800" windowHeight="1101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0" i="1" l="1"/>
</calcChain>
</file>

<file path=xl/sharedStrings.xml><?xml version="1.0" encoding="utf-8"?>
<sst xmlns="http://schemas.openxmlformats.org/spreadsheetml/2006/main" count="35" uniqueCount="32">
  <si>
    <t xml:space="preserve">Обоснование начальной (максимальной) цены кнтракта  на оказание услуг по организации перевозок пассажиров и багажа  легковым такси
</t>
  </si>
  <si>
    <t>Используемый метод определения НМЦК с обоснованием: Метод сопоставления рыночных цен (анализ рынка)</t>
  </si>
  <si>
    <t>Расчет НМЦК</t>
  </si>
  <si>
    <t>№ п/п</t>
  </si>
  <si>
    <t>Основные характеристики объекта закупки</t>
  </si>
  <si>
    <t>Единица измерения</t>
  </si>
  <si>
    <t>Кол-во</t>
  </si>
  <si>
    <t>Цена за единицу товара, работы, услуги (руб)</t>
  </si>
  <si>
    <t>Средняя цена за единицу (руб.)</t>
  </si>
  <si>
    <t>Начальная цена (руб.)</t>
  </si>
  <si>
    <t>Источник информации 1*</t>
  </si>
  <si>
    <t>Источник информации 2*</t>
  </si>
  <si>
    <t>Источник информации 3*</t>
  </si>
  <si>
    <t>усл. ед.</t>
  </si>
  <si>
    <t>1С:Университет ПРОФ. Активация возможности обновления конфигурации на 12 мес</t>
  </si>
  <si>
    <t xml:space="preserve">1С:Предприятие 8 ПРОФ. Клиентская лицензия на 10 рабочих мест. </t>
  </si>
  <si>
    <t>Итого сумма единичных расценок:</t>
  </si>
  <si>
    <t>Срок действия цен</t>
  </si>
  <si>
    <t xml:space="preserve">Дата подготовки обоснования НМЦК: </t>
  </si>
  <si>
    <t>В общую цену  включены все расходы Исполнителя, необходимые для осуществления им своих обязательств  в полном объеме и надлежащего качества, в том числе все подлежащие к уплате налоги, сборы и другие обязательные платежи и иные расходы, связанные с оказанием услуг.</t>
  </si>
  <si>
    <t>* Номер источника информации, указанной в таблице</t>
  </si>
  <si>
    <t>Реквизиты документов, на основании которых выполнен расчет</t>
  </si>
  <si>
    <t>Источник информации 1</t>
  </si>
  <si>
    <t>Источник информации 2</t>
  </si>
  <si>
    <t>Источник информации 3</t>
  </si>
  <si>
    <t>https://1clight.ru/product/2900002175677</t>
  </si>
  <si>
    <t>https://solutions.1c.ru/catalog/university-prof/buy</t>
  </si>
  <si>
    <t>https://datexsoft.ru/shop/1suniversitet-prof/</t>
  </si>
  <si>
    <t>https://itsvsem.ru/product/licenzii-1s-predprijatie/10-rabochih-mest-prof/</t>
  </si>
  <si>
    <t>https://spb.xcom-shop.ru/1s_1spredpriyatie_8_prof_klientskaya_litsenziya_na_10_rabochih_mest_248568.html?utm_source=yandex&amp;utm_medium=cpc&amp;utm_campaign=Tovarnaya_kampaniya_%2F_Fid_Maks_Marzha_%2F_SPb_i_LO%7Cs%7Cya_viz%7Cm%7Ccpc%7Cb%7Cgeneric_campaigns%7Cg%7Cspb_lenobl%7Cp%7Cinhouse%7Cf%7Cmaster_campaign%7Ca%7Cna_a%7C706369013&amp;utm_content=cid%7C706369013%7Cgid%7C5700440117%7Caid%7C17540082414%7Cap%7Cno%7Cphr%7C205700440117%7Crt%7C205700440117%7Cdvc%7Cdesktop%7Cpos%7Cpremium4%7Cmch%7C%7Csrc%7Cnone&amp;utm_term=---autotargeting&amp;etext=2202.SgDKsfqBRAx6kTaC2BNoMCqRSOG6B8rkjLhETPE_ORDvIa1mA5SdU5dZHw3SWGlD2EglG8GD3NyDH4dIstDonmZlcGRkcm5vcHNhbGJxeXc.1a08607c85782660c0839f97e435a478a95b64aa&amp;yclid=195941349968838655&amp;ybaip=1</t>
  </si>
  <si>
    <t>https://argos1c.ru/products/klientskie-licenzii-1s/klientskaya-licenziya-na-10-rabochih-mest/</t>
  </si>
  <si>
    <t>Исполнитель: Карасев Евгений Александрович                                                                                      телефон: 8(911)370-09-20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</si>
</sst>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7" formatCode="_-* #,##0.00\ _₽_-;\-* #,##0.00\ _₽_-;_-* &quot;-&quot;??\ _₽_-;_-@_-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i/>
      <sz val="16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10"/>
      <name val="Arial"/>
      <family val="2"/>
      <charset val="204"/>
    </font>
    <font>
      <u/>
      <sz val="11"/>
      <color theme="1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26"/>
      </patternFill>
    </fill>
  </fills>
  <borders count="2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2" fillId="0" borderId="0" applyNumberFormat="0" applyFill="0" applyBorder="0" applyAlignment="0" applyProtection="0"/>
    <xf numFmtId="167" fontId="2" fillId="0" borderId="0" applyFill="0" applyBorder="0" applyAlignment="0" applyProtection="0"/>
  </cellStyleXfs>
  <cellXfs count="69">
    <xf numFmtId="0" fontId="0" fillId="0" borderId="0" xfId="0"/>
    <xf numFmtId="0" fontId="8" fillId="0" borderId="8" xfId="1" applyFont="1" applyBorder="1" applyAlignment="1">
      <alignment horizontal="center" wrapText="1"/>
    </xf>
    <xf numFmtId="0" fontId="8" fillId="0" borderId="9" xfId="1" applyFont="1" applyBorder="1" applyAlignment="1">
      <alignment horizontal="center" wrapText="1"/>
    </xf>
    <xf numFmtId="4" fontId="5" fillId="2" borderId="7" xfId="1" applyNumberFormat="1" applyFont="1" applyFill="1" applyBorder="1" applyAlignment="1">
      <alignment horizontal="center" vertical="center" wrapText="1"/>
    </xf>
    <xf numFmtId="4" fontId="5" fillId="2" borderId="4" xfId="1" applyNumberFormat="1" applyFont="1" applyFill="1" applyBorder="1" applyAlignment="1">
      <alignment horizontal="center" vertical="center" wrapText="1"/>
    </xf>
    <xf numFmtId="4" fontId="5" fillId="2" borderId="3" xfId="1" applyNumberFormat="1" applyFont="1" applyFill="1" applyBorder="1" applyAlignment="1">
      <alignment horizontal="center" vertical="center" wrapText="1"/>
    </xf>
    <xf numFmtId="0" fontId="8" fillId="0" borderId="10" xfId="1" applyFont="1" applyBorder="1" applyAlignment="1">
      <alignment horizontal="center" wrapText="1"/>
    </xf>
    <xf numFmtId="0" fontId="8" fillId="0" borderId="11" xfId="1" applyFont="1" applyBorder="1" applyAlignment="1">
      <alignment horizontal="center" wrapText="1"/>
    </xf>
    <xf numFmtId="0" fontId="8" fillId="0" borderId="12" xfId="1" applyFont="1" applyBorder="1" applyAlignment="1">
      <alignment horizontal="center" wrapText="1"/>
    </xf>
    <xf numFmtId="0" fontId="12" fillId="0" borderId="6" xfId="2" applyBorder="1" applyAlignment="1">
      <alignment horizontal="center" vertical="top" wrapText="1"/>
    </xf>
    <xf numFmtId="0" fontId="9" fillId="0" borderId="6" xfId="1" applyFont="1" applyBorder="1" applyAlignment="1">
      <alignment horizontal="center" vertical="top" wrapText="1"/>
    </xf>
    <xf numFmtId="49" fontId="12" fillId="0" borderId="6" xfId="2" applyNumberFormat="1" applyFill="1" applyBorder="1" applyAlignment="1">
      <alignment horizontal="center" vertical="top" wrapText="1"/>
    </xf>
    <xf numFmtId="49" fontId="8" fillId="0" borderId="6" xfId="1" applyNumberFormat="1" applyFont="1" applyFill="1" applyBorder="1" applyAlignment="1">
      <alignment horizontal="center" vertical="top" wrapText="1"/>
    </xf>
    <xf numFmtId="0" fontId="5" fillId="2" borderId="1" xfId="1" applyFont="1" applyFill="1" applyBorder="1" applyAlignment="1">
      <alignment horizontal="center" vertical="center" wrapText="1"/>
    </xf>
    <xf numFmtId="0" fontId="5" fillId="2" borderId="13" xfId="1" applyFont="1" applyFill="1" applyBorder="1" applyAlignment="1">
      <alignment horizontal="center" vertical="center" wrapText="1"/>
    </xf>
    <xf numFmtId="0" fontId="5" fillId="2" borderId="14" xfId="1" applyFont="1" applyFill="1" applyBorder="1" applyAlignment="1">
      <alignment horizontal="center" vertical="center" wrapText="1"/>
    </xf>
    <xf numFmtId="0" fontId="5" fillId="2" borderId="15" xfId="1" applyFont="1" applyFill="1" applyBorder="1" applyAlignment="1">
      <alignment horizontal="center" vertical="center" wrapText="1"/>
    </xf>
    <xf numFmtId="0" fontId="5" fillId="2" borderId="0" xfId="1" applyFont="1" applyFill="1" applyBorder="1" applyAlignment="1">
      <alignment horizontal="center" vertical="center" wrapText="1"/>
    </xf>
    <xf numFmtId="0" fontId="5" fillId="2" borderId="16" xfId="1" applyFont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 vertical="center" wrapText="1"/>
    </xf>
    <xf numFmtId="0" fontId="5" fillId="2" borderId="17" xfId="1" applyFont="1" applyFill="1" applyBorder="1" applyAlignment="1">
      <alignment horizontal="center" vertical="center" wrapText="1"/>
    </xf>
    <xf numFmtId="0" fontId="5" fillId="2" borderId="5" xfId="1" applyFont="1" applyFill="1" applyBorder="1" applyAlignment="1">
      <alignment horizontal="center" vertical="center" wrapText="1"/>
    </xf>
    <xf numFmtId="0" fontId="4" fillId="0" borderId="0" xfId="1" applyFont="1" applyBorder="1" applyAlignment="1">
      <alignment horizontal="justify" wrapText="1"/>
    </xf>
    <xf numFmtId="0" fontId="3" fillId="0" borderId="0" xfId="1" applyFont="1" applyBorder="1" applyAlignment="1">
      <alignment horizontal="center" wrapText="1"/>
    </xf>
    <xf numFmtId="0" fontId="4" fillId="0" borderId="0" xfId="1" applyFont="1" applyBorder="1" applyAlignment="1">
      <alignment horizontal="center" vertical="center" wrapText="1"/>
    </xf>
    <xf numFmtId="0" fontId="1" fillId="0" borderId="0" xfId="1" applyBorder="1"/>
    <xf numFmtId="0" fontId="4" fillId="0" borderId="0" xfId="1" applyFont="1" applyBorder="1" applyAlignment="1">
      <alignment horizontal="right" vertical="top" wrapText="1"/>
    </xf>
    <xf numFmtId="14" fontId="8" fillId="3" borderId="1" xfId="1" applyNumberFormat="1" applyFont="1" applyFill="1" applyBorder="1" applyAlignment="1">
      <alignment horizontal="center"/>
    </xf>
    <xf numFmtId="0" fontId="8" fillId="3" borderId="1" xfId="1" applyFont="1" applyFill="1" applyBorder="1" applyAlignment="1">
      <alignment horizontal="center"/>
    </xf>
    <xf numFmtId="0" fontId="8" fillId="3" borderId="18" xfId="1" applyFont="1" applyFill="1" applyBorder="1" applyAlignment="1">
      <alignment horizontal="center"/>
    </xf>
    <xf numFmtId="0" fontId="8" fillId="2" borderId="2" xfId="1" applyFont="1" applyFill="1" applyBorder="1" applyAlignment="1">
      <alignment horizontal="right" vertical="top" wrapText="1"/>
    </xf>
    <xf numFmtId="0" fontId="8" fillId="2" borderId="17" xfId="1" applyFont="1" applyFill="1" applyBorder="1" applyAlignment="1">
      <alignment horizontal="right" vertical="top" wrapText="1"/>
    </xf>
    <xf numFmtId="0" fontId="8" fillId="2" borderId="5" xfId="1" applyFont="1" applyFill="1" applyBorder="1" applyAlignment="1">
      <alignment horizontal="right" vertical="top" wrapText="1"/>
    </xf>
    <xf numFmtId="167" fontId="11" fillId="2" borderId="19" xfId="3" applyNumberFormat="1" applyFont="1" applyFill="1" applyBorder="1" applyAlignment="1"/>
    <xf numFmtId="167" fontId="11" fillId="2" borderId="20" xfId="3" applyNumberFormat="1" applyFont="1" applyFill="1" applyBorder="1" applyAlignment="1"/>
    <xf numFmtId="0" fontId="8" fillId="0" borderId="6" xfId="1" applyFont="1" applyBorder="1" applyAlignment="1">
      <alignment horizontal="center" wrapText="1"/>
    </xf>
    <xf numFmtId="0" fontId="5" fillId="2" borderId="7" xfId="1" applyFont="1" applyFill="1" applyBorder="1" applyAlignment="1">
      <alignment horizontal="center" vertical="center" wrapText="1"/>
    </xf>
    <xf numFmtId="0" fontId="5" fillId="2" borderId="3" xfId="1" applyFont="1" applyFill="1" applyBorder="1" applyAlignment="1">
      <alignment horizontal="center" vertical="center" wrapText="1"/>
    </xf>
    <xf numFmtId="0" fontId="10" fillId="0" borderId="0" xfId="1" applyFont="1" applyBorder="1" applyAlignment="1">
      <alignment horizontal="left" wrapText="1"/>
    </xf>
    <xf numFmtId="0" fontId="8" fillId="3" borderId="7" xfId="1" applyFont="1" applyFill="1" applyBorder="1" applyAlignment="1">
      <alignment horizontal="center" vertical="top" wrapText="1"/>
    </xf>
    <xf numFmtId="14" fontId="8" fillId="3" borderId="3" xfId="1" applyNumberFormat="1" applyFont="1" applyFill="1" applyBorder="1" applyAlignment="1">
      <alignment horizontal="center" vertical="center"/>
    </xf>
    <xf numFmtId="0" fontId="9" fillId="0" borderId="0" xfId="1" applyFont="1" applyBorder="1" applyAlignment="1">
      <alignment horizontal="left" vertical="center" wrapText="1"/>
    </xf>
    <xf numFmtId="0" fontId="1" fillId="0" borderId="0" xfId="1" applyAlignment="1">
      <alignment horizontal="left" vertical="center" wrapText="1"/>
    </xf>
    <xf numFmtId="0" fontId="8" fillId="3" borderId="1" xfId="1" applyFont="1" applyFill="1" applyBorder="1" applyAlignment="1">
      <alignment horizontal="center" vertical="top" wrapText="1"/>
    </xf>
    <xf numFmtId="0" fontId="1" fillId="0" borderId="0" xfId="1"/>
    <xf numFmtId="0" fontId="4" fillId="0" borderId="0" xfId="1" applyFont="1"/>
    <xf numFmtId="0" fontId="1" fillId="0" borderId="0" xfId="1" applyAlignment="1">
      <alignment wrapText="1"/>
    </xf>
    <xf numFmtId="0" fontId="1" fillId="0" borderId="0" xfId="1" applyBorder="1"/>
    <xf numFmtId="0" fontId="5" fillId="0" borderId="0" xfId="1" applyFont="1" applyAlignment="1">
      <alignment horizontal="right" vertical="top" wrapText="1"/>
    </xf>
    <xf numFmtId="0" fontId="6" fillId="0" borderId="0" xfId="1" applyFont="1" applyBorder="1" applyAlignment="1">
      <alignment horizontal="right"/>
    </xf>
    <xf numFmtId="0" fontId="7" fillId="0" borderId="0" xfId="1" applyFont="1" applyAlignment="1">
      <alignment horizontal="justify"/>
    </xf>
    <xf numFmtId="0" fontId="5" fillId="2" borderId="1" xfId="1" applyFont="1" applyFill="1" applyBorder="1" applyAlignment="1">
      <alignment horizontal="center" vertical="center" wrapText="1"/>
    </xf>
    <xf numFmtId="0" fontId="8" fillId="0" borderId="0" xfId="1" applyFont="1" applyFill="1" applyBorder="1" applyAlignment="1">
      <alignment horizontal="center" vertical="top" wrapText="1"/>
    </xf>
    <xf numFmtId="14" fontId="8" fillId="0" borderId="0" xfId="1" applyNumberFormat="1" applyFont="1" applyBorder="1" applyAlignment="1">
      <alignment horizontal="center"/>
    </xf>
    <xf numFmtId="0" fontId="8" fillId="0" borderId="0" xfId="1" applyFont="1" applyBorder="1" applyAlignment="1">
      <alignment horizontal="center"/>
    </xf>
    <xf numFmtId="0" fontId="9" fillId="0" borderId="0" xfId="1" applyFont="1" applyBorder="1" applyAlignment="1">
      <alignment horizontal="left" wrapText="1"/>
    </xf>
    <xf numFmtId="0" fontId="10" fillId="2" borderId="0" xfId="1" applyFont="1" applyFill="1" applyAlignment="1">
      <alignment horizontal="left" wrapText="1"/>
    </xf>
    <xf numFmtId="0" fontId="1" fillId="2" borderId="0" xfId="1" applyFill="1"/>
    <xf numFmtId="0" fontId="10" fillId="0" borderId="0" xfId="1" applyFont="1" applyAlignment="1">
      <alignment horizontal="left" wrapText="1"/>
    </xf>
    <xf numFmtId="0" fontId="8" fillId="2" borderId="2" xfId="1" applyFont="1" applyFill="1" applyBorder="1"/>
    <xf numFmtId="14" fontId="8" fillId="3" borderId="3" xfId="1" applyNumberFormat="1" applyFont="1" applyFill="1" applyBorder="1" applyAlignment="1"/>
    <xf numFmtId="14" fontId="8" fillId="3" borderId="4" xfId="1" applyNumberFormat="1" applyFont="1" applyFill="1" applyBorder="1" applyAlignment="1"/>
    <xf numFmtId="0" fontId="4" fillId="0" borderId="0" xfId="1" applyFont="1" applyBorder="1" applyAlignment="1">
      <alignment horizontal="justify" wrapText="1"/>
    </xf>
    <xf numFmtId="0" fontId="3" fillId="0" borderId="0" xfId="1" applyFont="1" applyBorder="1" applyAlignment="1"/>
    <xf numFmtId="0" fontId="5" fillId="2" borderId="5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left" vertical="center" wrapText="1"/>
    </xf>
    <xf numFmtId="0" fontId="8" fillId="0" borderId="6" xfId="1" applyFont="1" applyBorder="1" applyAlignment="1">
      <alignment horizontal="center" wrapText="1"/>
    </xf>
    <xf numFmtId="49" fontId="12" fillId="0" borderId="6" xfId="2" applyNumberFormat="1" applyFill="1" applyBorder="1" applyAlignment="1">
      <alignment vertical="center" wrapText="1"/>
    </xf>
    <xf numFmtId="49" fontId="8" fillId="0" borderId="6" xfId="1" applyNumberFormat="1" applyFont="1" applyFill="1" applyBorder="1" applyAlignment="1">
      <alignment vertical="center" wrapText="1"/>
    </xf>
  </cellXfs>
  <cellStyles count="4">
    <cellStyle name="Гиперссылка" xfId="2" builtinId="8"/>
    <cellStyle name="Обычный" xfId="0" builtinId="0"/>
    <cellStyle name="Обычный 2" xfId="1"/>
    <cellStyle name="Финансовый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1clight.ru/product/2900002175677" TargetMode="External"/><Relationship Id="rId2" Type="http://schemas.openxmlformats.org/officeDocument/2006/relationships/hyperlink" Target="https://argos1c.ru/products/klientskie-licenzii-1s/klientskaya-licenziya-na-10-rabochih-mest/" TargetMode="External"/><Relationship Id="rId1" Type="http://schemas.openxmlformats.org/officeDocument/2006/relationships/hyperlink" Target="https://itsvsem.ru/product/licenzii-1s-predprijatie/10-rabochih-mest-prof/" TargetMode="External"/><Relationship Id="rId5" Type="http://schemas.openxmlformats.org/officeDocument/2006/relationships/hyperlink" Target="https://datexsoft.ru/shop/1suniversitet-prof/" TargetMode="External"/><Relationship Id="rId4" Type="http://schemas.openxmlformats.org/officeDocument/2006/relationships/hyperlink" Target="https://solutions.1c.ru/catalog/university-prof/buy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5"/>
  <sheetViews>
    <sheetView tabSelected="1" workbookViewId="0">
      <selection activeCell="R20" sqref="R20"/>
    </sheetView>
  </sheetViews>
  <sheetFormatPr defaultRowHeight="15" x14ac:dyDescent="0.25"/>
  <cols>
    <col min="2" max="2" width="30.28515625" customWidth="1"/>
  </cols>
  <sheetData>
    <row r="1" spans="1:22" ht="15.75" x14ac:dyDescent="0.25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63"/>
      <c r="T1" s="44"/>
      <c r="U1" s="44"/>
      <c r="V1" s="44"/>
    </row>
    <row r="2" spans="1:22" ht="15.75" x14ac:dyDescent="0.25">
      <c r="A2" s="44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44"/>
      <c r="T2" s="44"/>
      <c r="U2" s="44"/>
      <c r="V2" s="44"/>
    </row>
    <row r="3" spans="1:22" ht="15.75" x14ac:dyDescent="0.25">
      <c r="A3" s="44"/>
      <c r="B3" s="24" t="s">
        <v>1</v>
      </c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44"/>
      <c r="T3" s="44"/>
      <c r="U3" s="44"/>
      <c r="V3" s="44"/>
    </row>
    <row r="4" spans="1:22" ht="20.25" x14ac:dyDescent="0.3">
      <c r="A4" s="44"/>
      <c r="B4" s="46"/>
      <c r="C4" s="46"/>
      <c r="D4" s="46"/>
      <c r="E4" s="25"/>
      <c r="F4" s="25"/>
      <c r="G4" s="25"/>
      <c r="H4" s="48"/>
      <c r="I4" s="26" t="s">
        <v>2</v>
      </c>
      <c r="J4" s="26"/>
      <c r="K4" s="26"/>
      <c r="L4" s="25"/>
      <c r="M4" s="25"/>
      <c r="N4" s="44"/>
      <c r="O4" s="44"/>
      <c r="P4" s="25"/>
      <c r="Q4" s="25"/>
      <c r="R4" s="49"/>
      <c r="S4" s="50"/>
      <c r="T4" s="22"/>
      <c r="U4" s="22"/>
      <c r="V4" s="22"/>
    </row>
    <row r="5" spans="1:22" ht="15.75" x14ac:dyDescent="0.25">
      <c r="A5" s="13" t="s">
        <v>3</v>
      </c>
      <c r="B5" s="13" t="s">
        <v>4</v>
      </c>
      <c r="C5" s="13" t="s">
        <v>5</v>
      </c>
      <c r="D5" s="13" t="s">
        <v>6</v>
      </c>
      <c r="E5" s="36" t="s">
        <v>7</v>
      </c>
      <c r="F5" s="37"/>
      <c r="G5" s="37"/>
      <c r="H5" s="37"/>
      <c r="I5" s="37"/>
      <c r="J5" s="37"/>
      <c r="K5" s="37"/>
      <c r="L5" s="37"/>
      <c r="M5" s="13" t="s">
        <v>8</v>
      </c>
      <c r="N5" s="14"/>
      <c r="O5" s="14"/>
      <c r="P5" s="15"/>
      <c r="Q5" s="13" t="s">
        <v>9</v>
      </c>
      <c r="R5" s="13"/>
      <c r="S5" s="22"/>
      <c r="T5" s="22"/>
      <c r="U5" s="22"/>
      <c r="V5" s="22"/>
    </row>
    <row r="6" spans="1:22" x14ac:dyDescent="0.25">
      <c r="A6" s="13"/>
      <c r="B6" s="13"/>
      <c r="C6" s="13"/>
      <c r="D6" s="13"/>
      <c r="E6" s="13" t="s">
        <v>10</v>
      </c>
      <c r="F6" s="13"/>
      <c r="G6" s="13" t="s">
        <v>11</v>
      </c>
      <c r="H6" s="13"/>
      <c r="I6" s="13"/>
      <c r="J6" s="13"/>
      <c r="K6" s="13" t="s">
        <v>12</v>
      </c>
      <c r="L6" s="13"/>
      <c r="M6" s="16"/>
      <c r="N6" s="17"/>
      <c r="O6" s="17"/>
      <c r="P6" s="18"/>
      <c r="Q6" s="13"/>
      <c r="R6" s="13"/>
      <c r="S6" s="22"/>
      <c r="T6" s="22"/>
      <c r="U6" s="22"/>
      <c r="V6" s="22"/>
    </row>
    <row r="7" spans="1:22" x14ac:dyDescent="0.25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9"/>
      <c r="N7" s="20"/>
      <c r="O7" s="20"/>
      <c r="P7" s="21"/>
      <c r="Q7" s="13"/>
      <c r="R7" s="13"/>
      <c r="S7" s="22"/>
      <c r="T7" s="22"/>
      <c r="U7" s="22"/>
      <c r="V7" s="22"/>
    </row>
    <row r="8" spans="1:22" ht="48.75" customHeight="1" x14ac:dyDescent="0.25">
      <c r="A8" s="51">
        <v>1</v>
      </c>
      <c r="B8" s="65" t="s">
        <v>14</v>
      </c>
      <c r="C8" s="51" t="s">
        <v>13</v>
      </c>
      <c r="D8" s="51">
        <v>1</v>
      </c>
      <c r="E8" s="3">
        <v>364000</v>
      </c>
      <c r="F8" s="4"/>
      <c r="G8" s="3">
        <v>364000</v>
      </c>
      <c r="H8" s="5"/>
      <c r="I8" s="5"/>
      <c r="J8" s="4"/>
      <c r="K8" s="3">
        <v>364000</v>
      </c>
      <c r="L8" s="4"/>
      <c r="M8" s="3">
        <v>364000</v>
      </c>
      <c r="N8" s="5"/>
      <c r="O8" s="4"/>
      <c r="P8" s="64"/>
      <c r="Q8" s="3">
        <v>364000</v>
      </c>
      <c r="R8" s="4"/>
      <c r="S8" s="62"/>
      <c r="T8" s="62"/>
      <c r="U8" s="62"/>
      <c r="V8" s="62"/>
    </row>
    <row r="9" spans="1:22" ht="48.75" customHeight="1" x14ac:dyDescent="0.25">
      <c r="A9" s="51">
        <v>2</v>
      </c>
      <c r="B9" s="65" t="s">
        <v>15</v>
      </c>
      <c r="C9" s="51" t="s">
        <v>13</v>
      </c>
      <c r="D9" s="51">
        <v>1</v>
      </c>
      <c r="E9" s="3">
        <v>60900</v>
      </c>
      <c r="F9" s="4"/>
      <c r="G9" s="3">
        <v>60900</v>
      </c>
      <c r="H9" s="5"/>
      <c r="I9" s="5"/>
      <c r="J9" s="4"/>
      <c r="K9" s="3">
        <v>60900</v>
      </c>
      <c r="L9" s="4"/>
      <c r="M9" s="3">
        <v>60900</v>
      </c>
      <c r="N9" s="5"/>
      <c r="O9" s="4"/>
      <c r="P9" s="64"/>
      <c r="Q9" s="3">
        <v>60900</v>
      </c>
      <c r="R9" s="4"/>
      <c r="S9" s="62"/>
      <c r="T9" s="62"/>
      <c r="U9" s="62"/>
      <c r="V9" s="62"/>
    </row>
    <row r="10" spans="1:22" x14ac:dyDescent="0.25">
      <c r="A10" s="30" t="s">
        <v>16</v>
      </c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2"/>
      <c r="P10" s="59"/>
      <c r="Q10" s="33">
        <f>SUM(Q8:R9)</f>
        <v>424900</v>
      </c>
      <c r="R10" s="34"/>
      <c r="S10" s="44"/>
      <c r="T10" s="44"/>
      <c r="U10" s="44"/>
      <c r="V10" s="44"/>
    </row>
    <row r="11" spans="1:22" x14ac:dyDescent="0.25">
      <c r="A11" s="43" t="s">
        <v>17</v>
      </c>
      <c r="B11" s="43"/>
      <c r="C11" s="43"/>
      <c r="D11" s="43"/>
      <c r="E11" s="27">
        <v>46203</v>
      </c>
      <c r="F11" s="27"/>
      <c r="G11" s="27">
        <v>46203</v>
      </c>
      <c r="H11" s="27"/>
      <c r="I11" s="27"/>
      <c r="J11" s="27"/>
      <c r="K11" s="27">
        <v>46203</v>
      </c>
      <c r="L11" s="27"/>
      <c r="M11" s="28"/>
      <c r="N11" s="28"/>
      <c r="O11" s="28"/>
      <c r="P11" s="28"/>
      <c r="Q11" s="29"/>
      <c r="R11" s="29"/>
      <c r="S11" s="44"/>
      <c r="T11" s="44"/>
      <c r="U11" s="44"/>
      <c r="V11" s="44"/>
    </row>
    <row r="12" spans="1:22" x14ac:dyDescent="0.25">
      <c r="A12" s="39" t="s">
        <v>18</v>
      </c>
      <c r="B12" s="39"/>
      <c r="C12" s="39"/>
      <c r="D12" s="39"/>
      <c r="E12" s="40">
        <v>46184</v>
      </c>
      <c r="F12" s="40"/>
      <c r="G12" s="40"/>
      <c r="H12" s="40"/>
      <c r="I12" s="40"/>
      <c r="J12" s="40"/>
      <c r="K12" s="40"/>
      <c r="L12" s="40"/>
      <c r="M12" s="60"/>
      <c r="N12" s="60"/>
      <c r="O12" s="60"/>
      <c r="P12" s="60"/>
      <c r="Q12" s="60"/>
      <c r="R12" s="61"/>
      <c r="S12" s="44"/>
      <c r="T12" s="44"/>
      <c r="U12" s="44"/>
      <c r="V12" s="44"/>
    </row>
    <row r="13" spans="1:22" x14ac:dyDescent="0.25">
      <c r="A13" s="47"/>
      <c r="B13" s="52"/>
      <c r="C13" s="53"/>
      <c r="D13" s="54"/>
      <c r="E13" s="54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44"/>
      <c r="T13" s="44"/>
      <c r="U13" s="44"/>
      <c r="V13" s="44"/>
    </row>
    <row r="14" spans="1:22" x14ac:dyDescent="0.25">
      <c r="A14" s="41" t="s">
        <v>19</v>
      </c>
      <c r="B14" s="42"/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4"/>
      <c r="T14" s="44"/>
      <c r="U14" s="44"/>
      <c r="V14" s="44"/>
    </row>
    <row r="15" spans="1:22" x14ac:dyDescent="0.25">
      <c r="A15" s="42"/>
      <c r="B15" s="42"/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4"/>
      <c r="T15" s="44"/>
      <c r="U15" s="44"/>
      <c r="V15" s="44"/>
    </row>
    <row r="16" spans="1:22" x14ac:dyDescent="0.25">
      <c r="A16" s="55"/>
      <c r="B16" s="1" t="s">
        <v>20</v>
      </c>
      <c r="C16" s="35" t="s">
        <v>21</v>
      </c>
      <c r="D16" s="35"/>
      <c r="E16" s="35"/>
      <c r="F16" s="35"/>
      <c r="G16" s="35"/>
      <c r="H16" s="35"/>
      <c r="I16" s="35"/>
      <c r="J16" s="35"/>
      <c r="K16" s="35"/>
      <c r="L16" s="35"/>
      <c r="M16" s="55"/>
      <c r="N16" s="55"/>
      <c r="O16" s="55"/>
      <c r="P16" s="55"/>
      <c r="Q16" s="55"/>
      <c r="R16" s="55"/>
    </row>
    <row r="17" spans="1:18" x14ac:dyDescent="0.25">
      <c r="A17" s="55"/>
      <c r="B17" s="2"/>
      <c r="C17" s="66"/>
      <c r="D17" s="66"/>
      <c r="E17" s="6" t="s">
        <v>22</v>
      </c>
      <c r="F17" s="8"/>
      <c r="G17" s="6" t="s">
        <v>23</v>
      </c>
      <c r="H17" s="7"/>
      <c r="I17" s="7"/>
      <c r="J17" s="8"/>
      <c r="K17" s="6" t="s">
        <v>24</v>
      </c>
      <c r="L17" s="8"/>
      <c r="M17" s="55"/>
      <c r="N17" s="55"/>
      <c r="O17" s="55"/>
      <c r="P17" s="55"/>
      <c r="Q17" s="55"/>
      <c r="R17" s="55"/>
    </row>
    <row r="18" spans="1:18" ht="38.25" x14ac:dyDescent="0.25">
      <c r="A18" s="55"/>
      <c r="B18" s="65" t="s">
        <v>14</v>
      </c>
      <c r="C18" s="67"/>
      <c r="D18" s="68"/>
      <c r="E18" s="11" t="s">
        <v>25</v>
      </c>
      <c r="F18" s="12"/>
      <c r="G18" s="9" t="s">
        <v>26</v>
      </c>
      <c r="H18" s="10"/>
      <c r="I18" s="10"/>
      <c r="J18" s="10"/>
      <c r="K18" s="9" t="s">
        <v>27</v>
      </c>
      <c r="L18" s="10"/>
      <c r="M18" s="55"/>
      <c r="N18" s="55"/>
      <c r="O18" s="55"/>
      <c r="P18" s="55"/>
      <c r="Q18" s="55"/>
      <c r="R18" s="55"/>
    </row>
    <row r="19" spans="1:18" ht="48" customHeight="1" x14ac:dyDescent="0.25">
      <c r="A19" s="55"/>
      <c r="B19" s="65" t="s">
        <v>15</v>
      </c>
      <c r="C19" s="67"/>
      <c r="D19" s="68"/>
      <c r="E19" s="11" t="s">
        <v>28</v>
      </c>
      <c r="F19" s="12"/>
      <c r="G19" s="9" t="s">
        <v>29</v>
      </c>
      <c r="H19" s="10"/>
      <c r="I19" s="10"/>
      <c r="J19" s="10"/>
      <c r="K19" s="9" t="s">
        <v>30</v>
      </c>
      <c r="L19" s="10"/>
      <c r="M19" s="55"/>
      <c r="N19" s="55"/>
      <c r="O19" s="55"/>
      <c r="P19" s="55"/>
      <c r="Q19" s="55"/>
      <c r="R19" s="55"/>
    </row>
    <row r="20" spans="1:18" x14ac:dyDescent="0.25">
      <c r="A20" s="44"/>
      <c r="B20" s="38" t="s">
        <v>31</v>
      </c>
      <c r="C20" s="56"/>
      <c r="D20" s="56"/>
      <c r="E20" s="57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</row>
    <row r="21" spans="1:18" x14ac:dyDescent="0.25">
      <c r="A21" s="44"/>
      <c r="B21" s="38"/>
      <c r="C21" s="58"/>
      <c r="D21" s="58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</row>
    <row r="22" spans="1:18" x14ac:dyDescent="0.25">
      <c r="A22" s="44"/>
      <c r="B22" s="38"/>
      <c r="C22" s="58"/>
      <c r="D22" s="58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</row>
    <row r="23" spans="1:18" ht="15.75" x14ac:dyDescent="0.25">
      <c r="A23" s="44"/>
      <c r="B23" s="38"/>
      <c r="C23" s="58"/>
      <c r="D23" s="58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5"/>
      <c r="P23" s="44"/>
      <c r="Q23" s="44"/>
      <c r="R23" s="44"/>
    </row>
    <row r="24" spans="1:18" ht="15.75" x14ac:dyDescent="0.25">
      <c r="A24" s="44"/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5"/>
      <c r="P24" s="44"/>
      <c r="Q24" s="44"/>
      <c r="R24" s="44"/>
    </row>
    <row r="25" spans="1:18" ht="15.75" x14ac:dyDescent="0.25">
      <c r="A25" s="44"/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5"/>
      <c r="P25" s="44"/>
      <c r="Q25" s="44"/>
      <c r="R25" s="44"/>
    </row>
  </sheetData>
  <mergeCells count="52">
    <mergeCell ref="B20:B23"/>
    <mergeCell ref="A12:D12"/>
    <mergeCell ref="E12:L12"/>
    <mergeCell ref="A14:R15"/>
    <mergeCell ref="A11:D11"/>
    <mergeCell ref="A5:A7"/>
    <mergeCell ref="B5:B7"/>
    <mergeCell ref="C5:C7"/>
    <mergeCell ref="C16:L16"/>
    <mergeCell ref="E5:L5"/>
    <mergeCell ref="E8:F8"/>
    <mergeCell ref="E9:F9"/>
    <mergeCell ref="P4:Q4"/>
    <mergeCell ref="T4:V4"/>
    <mergeCell ref="L4:M4"/>
    <mergeCell ref="Q8:R8"/>
    <mergeCell ref="Q9:R9"/>
    <mergeCell ref="G6:J7"/>
    <mergeCell ref="K6:L7"/>
    <mergeCell ref="B16:B17"/>
    <mergeCell ref="G17:J17"/>
    <mergeCell ref="E17:F17"/>
    <mergeCell ref="K17:L17"/>
    <mergeCell ref="E18:F18"/>
    <mergeCell ref="G18:J18"/>
    <mergeCell ref="K18:L18"/>
    <mergeCell ref="E19:F19"/>
    <mergeCell ref="G19:J19"/>
    <mergeCell ref="K19:L19"/>
    <mergeCell ref="K8:L8"/>
    <mergeCell ref="K9:L9"/>
    <mergeCell ref="M8:O8"/>
    <mergeCell ref="M9:O9"/>
    <mergeCell ref="G8:J8"/>
    <mergeCell ref="G9:J9"/>
    <mergeCell ref="D5:D7"/>
    <mergeCell ref="K11:L11"/>
    <mergeCell ref="E11:F11"/>
    <mergeCell ref="G11:J11"/>
    <mergeCell ref="M11:R11"/>
    <mergeCell ref="A10:O10"/>
    <mergeCell ref="Q10:R10"/>
    <mergeCell ref="M5:P7"/>
    <mergeCell ref="Q5:R7"/>
    <mergeCell ref="S5:V5"/>
    <mergeCell ref="E6:F7"/>
    <mergeCell ref="E4:G4"/>
    <mergeCell ref="I4:K4"/>
    <mergeCell ref="S6:V7"/>
    <mergeCell ref="A1:R1"/>
    <mergeCell ref="B2:R2"/>
    <mergeCell ref="B3:R3"/>
  </mergeCells>
  <hyperlinks>
    <hyperlink ref="E19" r:id="rId1"/>
    <hyperlink ref="K19" r:id="rId2"/>
    <hyperlink ref="E18" r:id="rId3"/>
    <hyperlink ref="G18" r:id="rId4"/>
    <hyperlink ref="K18" r:id="rId5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2026-06-24T12:37:55Z</dcterms:created>
  <dcterms:modified xsi:type="dcterms:W3CDTF">2026-06-24T12:40:10Z</dcterms:modified>
</cp:coreProperties>
</file>