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"/>
    </mc:Choice>
  </mc:AlternateContent>
  <xr:revisionPtr revIDLastSave="0" documentId="13_ncr:1_{3C58BA90-63D1-4E19-AE5E-3E60A6E352A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Лист1!$A$1:$AF$23</definedName>
  </definedNames>
  <calcPr calcId="181029" refMode="R1C1" calcOnSave="0" concurrentCalc="0"/>
</workbook>
</file>

<file path=xl/calcChain.xml><?xml version="1.0" encoding="utf-8"?>
<calcChain xmlns="http://schemas.openxmlformats.org/spreadsheetml/2006/main">
  <c r="AF11" i="1" l="1"/>
</calcChain>
</file>

<file path=xl/sharedStrings.xml><?xml version="1.0" encoding="utf-8"?>
<sst xmlns="http://schemas.openxmlformats.org/spreadsheetml/2006/main" count="34" uniqueCount="33">
  <si>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</si>
  <si>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</si>
  <si>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</si>
  <si>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</si>
  <si>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</si>
  <si>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</si>
  <si>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</si>
  <si>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</si>
  <si>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НМЦК (рын)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</si>
  <si>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</si>
  <si>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</si>
  <si>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</si>
  <si>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</si>
  <si>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</si>
  <si>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</si>
  <si>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</si>
  <si>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>шт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</si>
  <si>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</si>
  <si>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</si>
  <si>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</si>
  <si>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Заместитель начальника отдела организации надзора</t>
  </si>
  <si>
    <t>/ Н.О. Улезько</t>
  </si>
  <si>
    <t xml:space="preserve">Поставщик 1 </t>
  </si>
  <si>
    <t xml:space="preserve">Поставщик 2  </t>
  </si>
  <si>
    <t xml:space="preserve">Поставщик 3  </t>
  </si>
  <si>
    <t>ОКПД2</t>
  </si>
  <si>
    <t>Коэффициент  вариации %</t>
  </si>
  <si>
    <t>Среднеквадратическое отклонение</t>
  </si>
  <si>
    <t>Закупка Конвертов (не маркированный) С5</t>
  </si>
  <si>
    <t>Конверт (не маркированный) С5</t>
  </si>
  <si>
    <t>17.23.12.110</t>
  </si>
  <si>
    <t>Дата подготовки обоснования НМЦК:12.08.2026 г.</t>
  </si>
  <si>
    <t>На основании проведенного анализа рынка и расчетов, НМЦК составляет: 37 900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</si>
</sst>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7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1" fillId="0" borderId="11" xfId="0" applyNumberFormat="1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" fontId="10" fillId="0" borderId="0" xfId="0" applyNumberFormat="1" applyFont="1"/>
    <xf numFmtId="0" fontId="10" fillId="0" borderId="0" xfId="0" applyFont="1"/>
    <xf numFmtId="164" fontId="1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6</xdr:row>
      <xdr:rowOff>182245</xdr:rowOff>
    </xdr:from>
    <xdr:to>
      <xdr:col>2</xdr:col>
      <xdr:colOff>128270</xdr:colOff>
      <xdr:row>6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omus.ru/katalog/khozyajstvennye-tovary/mylo/mylo-zhidkoe/mylo-zhidkoe-s-dozatorom/krem-mylo-luscan-zhemchuzhnoe-1-l/p/1566941/?from=block-301-0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2"/>
  <sheetViews>
    <sheetView tabSelected="1" view="pageBreakPreview" zoomScaleNormal="100" workbookViewId="0">
      <selection activeCell="A7" sqref="A7:AF7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3" customWidth="1"/>
    <col min="4" max="4" width="16.42578125" customWidth="1"/>
    <col min="5" max="5" width="16.28515625" customWidth="1"/>
    <col min="6" max="6" width="8.85546875" customWidth="1"/>
    <col min="7" max="7" width="23" style="1" customWidth="1"/>
    <col min="8" max="8" width="23.85546875" style="1" customWidth="1"/>
    <col min="9" max="9" width="18.5703125" style="1" customWidth="1"/>
    <col min="10" max="26" width="22" style="1" hidden="1" customWidth="1"/>
    <col min="27" max="27" width="16.5703125" style="1" hidden="1" customWidth="1"/>
    <col min="28" max="28" width="4.28515625" style="1" customWidth="1"/>
    <col min="29" max="31" width="16.7109375" style="1" customWidth="1"/>
    <col min="32" max="32" width="21.7109375" customWidth="1"/>
    <col min="33" max="33" width="18.42578125" customWidth="1"/>
    <col min="34" max="1027" width="9.140625" customWidth="1"/>
  </cols>
  <sheetData>
    <row r="1" spans="1:34" ht="15" customHeight="1" x14ac:dyDescent="0.25">
      <c r="A1" s="2" t="s">
        <v>14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4" ht="41.1" customHeight="1" x14ac:dyDescent="0.3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4" x14ac:dyDescent="0.25">
      <c r="A3" s="2"/>
      <c r="B3" s="2"/>
      <c r="C3" s="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8"/>
      <c r="AB3" s="4"/>
      <c r="AC3" s="4"/>
      <c r="AD3" s="4"/>
      <c r="AE3" s="4"/>
    </row>
    <row r="4" spans="1:34" ht="27" customHeight="1" x14ac:dyDescent="0.25">
      <c r="A4" s="39" t="s">
        <v>1</v>
      </c>
      <c r="B4" s="41"/>
      <c r="C4" s="56" t="s">
        <v>28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8"/>
    </row>
    <row r="5" spans="1:34" ht="45" customHeight="1" x14ac:dyDescent="0.25">
      <c r="A5" s="39" t="s">
        <v>2</v>
      </c>
      <c r="B5" s="41"/>
      <c r="C5" s="56" t="s">
        <v>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</row>
    <row r="6" spans="1:34" ht="27" customHeight="1" x14ac:dyDescent="0.25">
      <c r="A6" s="39" t="s">
        <v>17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1"/>
    </row>
    <row r="7" spans="1:34" ht="120" customHeight="1" x14ac:dyDescent="0.25">
      <c r="A7" s="65" t="s">
        <v>13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7"/>
    </row>
    <row r="8" spans="1:34" ht="35.25" customHeight="1" thickBot="1" x14ac:dyDescent="0.3">
      <c r="A8" s="59" t="s">
        <v>4</v>
      </c>
      <c r="B8" s="61" t="s">
        <v>5</v>
      </c>
      <c r="C8" s="62"/>
      <c r="D8" s="53" t="s">
        <v>25</v>
      </c>
      <c r="E8" s="59" t="s">
        <v>6</v>
      </c>
      <c r="F8" s="53" t="s">
        <v>7</v>
      </c>
      <c r="G8" s="29" t="s">
        <v>22</v>
      </c>
      <c r="H8" s="29" t="s">
        <v>23</v>
      </c>
      <c r="I8" s="31" t="s">
        <v>24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  <c r="AC8" s="53" t="s">
        <v>18</v>
      </c>
      <c r="AD8" s="17" t="s">
        <v>26</v>
      </c>
      <c r="AE8" s="17" t="s">
        <v>27</v>
      </c>
      <c r="AF8" s="68" t="s">
        <v>8</v>
      </c>
    </row>
    <row r="9" spans="1:34" ht="51" hidden="1" customHeight="1" x14ac:dyDescent="0.25">
      <c r="A9" s="60"/>
      <c r="B9" s="63"/>
      <c r="C9" s="64"/>
      <c r="D9" s="54"/>
      <c r="E9" s="60"/>
      <c r="F9" s="54"/>
      <c r="G9" s="30"/>
      <c r="H9" s="30"/>
      <c r="I9" s="3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C9" s="54"/>
      <c r="AD9" s="18"/>
      <c r="AE9" s="18"/>
      <c r="AF9" s="69"/>
    </row>
    <row r="10" spans="1:34" s="24" customFormat="1" ht="52.5" customHeight="1" thickBot="1" x14ac:dyDescent="0.25">
      <c r="A10" s="15" t="s">
        <v>15</v>
      </c>
      <c r="B10" s="38" t="s">
        <v>29</v>
      </c>
      <c r="C10" s="38"/>
      <c r="D10" s="19" t="s">
        <v>30</v>
      </c>
      <c r="E10" s="15" t="s">
        <v>16</v>
      </c>
      <c r="F10" s="25">
        <v>10000</v>
      </c>
      <c r="G10" s="22">
        <v>3.45</v>
      </c>
      <c r="H10" s="16">
        <v>4.3099999999999996</v>
      </c>
      <c r="I10" s="37">
        <v>3.6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28">
        <v>3.79</v>
      </c>
      <c r="AD10" s="22">
        <v>13.13</v>
      </c>
      <c r="AE10" s="22">
        <v>0.46</v>
      </c>
      <c r="AF10" s="21">
        <v>37900</v>
      </c>
      <c r="AG10" s="23"/>
      <c r="AH10" s="23"/>
    </row>
    <row r="11" spans="1:34" x14ac:dyDescent="0.25">
      <c r="A11" s="20"/>
      <c r="B11" s="70"/>
      <c r="C11" s="72"/>
      <c r="D11" s="20"/>
      <c r="E11" s="20"/>
      <c r="F11" s="20"/>
      <c r="G11" s="20"/>
      <c r="H11" s="20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15" t="s">
        <v>9</v>
      </c>
      <c r="AD11" s="15"/>
      <c r="AE11" s="15"/>
      <c r="AF11" s="21">
        <f>SUM(AF10:AF10)</f>
        <v>37900</v>
      </c>
    </row>
    <row r="12" spans="1:34" x14ac:dyDescent="0.25">
      <c r="A12" s="39" t="s">
        <v>32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4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</row>
    <row r="14" spans="1:34" x14ac:dyDescent="0.25">
      <c r="A14" s="47" t="s">
        <v>31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</row>
    <row r="15" spans="1:34" s="10" customFormat="1" ht="35.25" customHeight="1" thickBot="1" x14ac:dyDescent="0.3">
      <c r="A15" s="48" t="s">
        <v>19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4" s="10" customFormat="1" ht="26.25" customHeight="1" thickBot="1" x14ac:dyDescent="0.3">
      <c r="A16" s="26" t="s">
        <v>10</v>
      </c>
      <c r="B16" s="27"/>
      <c r="C16" s="27"/>
      <c r="D16" s="27"/>
      <c r="E16" s="11"/>
    </row>
    <row r="17" spans="1:32" s="10" customFormat="1" ht="36.75" customHeight="1" x14ac:dyDescent="0.25">
      <c r="A17" s="49" t="s">
        <v>20</v>
      </c>
      <c r="B17" s="50"/>
      <c r="C17" s="50"/>
      <c r="D17" s="50"/>
      <c r="E17" s="12"/>
    </row>
    <row r="18" spans="1:32" s="10" customFormat="1" ht="16.5" customHeight="1" thickBot="1" x14ac:dyDescent="0.3">
      <c r="A18" s="51" t="s">
        <v>11</v>
      </c>
      <c r="B18" s="52"/>
      <c r="C18" s="52"/>
      <c r="D18" s="52"/>
      <c r="E18" s="13"/>
      <c r="G18" s="12"/>
    </row>
    <row r="19" spans="1:32" s="10" customFormat="1" ht="24" customHeight="1" x14ac:dyDescent="0.25">
      <c r="A19" s="42" t="s">
        <v>21</v>
      </c>
      <c r="B19" s="43"/>
      <c r="C19" s="43"/>
      <c r="D19" s="43"/>
      <c r="E19" s="6"/>
    </row>
    <row r="20" spans="1:32" ht="20.25" customHeight="1" thickBot="1" x14ac:dyDescent="0.3">
      <c r="A20" s="44" t="s">
        <v>12</v>
      </c>
      <c r="B20" s="45"/>
      <c r="C20" s="45"/>
      <c r="D20" s="45"/>
      <c r="E20" s="6"/>
      <c r="F20" s="14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10"/>
      <c r="AB20" s="10"/>
      <c r="AC20" s="10"/>
      <c r="AD20" s="10"/>
      <c r="AE20" s="10"/>
      <c r="AF20" s="10"/>
    </row>
    <row r="21" spans="1:32" ht="15.75" x14ac:dyDescent="0.25">
      <c r="A21" s="5"/>
      <c r="B21" s="5"/>
      <c r="C21" s="5"/>
      <c r="D21" s="5"/>
      <c r="E21" s="5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/>
      <c r="AB21"/>
      <c r="AC21"/>
      <c r="AD21"/>
      <c r="AE21"/>
    </row>
    <row r="22" spans="1:32" ht="15.75" x14ac:dyDescent="0.25">
      <c r="A22" s="9" t="s">
        <v>14</v>
      </c>
    </row>
  </sheetData>
  <mergeCells count="29">
    <mergeCell ref="I11:AB11"/>
    <mergeCell ref="B11:C11"/>
    <mergeCell ref="AC8:AC9"/>
    <mergeCell ref="A2:AF2"/>
    <mergeCell ref="A4:B4"/>
    <mergeCell ref="C4:AF4"/>
    <mergeCell ref="A5:B5"/>
    <mergeCell ref="C5:AF5"/>
    <mergeCell ref="A8:A9"/>
    <mergeCell ref="D8:D9"/>
    <mergeCell ref="B8:C9"/>
    <mergeCell ref="A6:AF6"/>
    <mergeCell ref="A7:AF7"/>
    <mergeCell ref="AF8:AF9"/>
    <mergeCell ref="E8:E9"/>
    <mergeCell ref="F8:F9"/>
    <mergeCell ref="A12:AF12"/>
    <mergeCell ref="A19:D19"/>
    <mergeCell ref="A20:D20"/>
    <mergeCell ref="A13:AF13"/>
    <mergeCell ref="A14:AF14"/>
    <mergeCell ref="A15:AF15"/>
    <mergeCell ref="A17:D17"/>
    <mergeCell ref="A18:D18"/>
    <mergeCell ref="G8:G9"/>
    <mergeCell ref="H8:H9"/>
    <mergeCell ref="I8:AB9"/>
    <mergeCell ref="I10:AB10"/>
    <mergeCell ref="B10:C10"/>
  </mergeCells>
  <hyperlinks>
    <hyperlink ref="G10" r:id="rId1" display="https://www.komus.ru/katalog/khozyajstvennye-tovary/mylo/mylo-zhidkoe/mylo-zhidkoe-s-dozatorom/krem-mylo-luscan-zhemchuzhnoe-1-l/p/1566941/?from=block-301-0_1" xr:uid="{8A89CDC4-A8DD-49B1-B58C-28FF58C38B99}"/>
  </hyperlinks>
  <pageMargins left="0.24027777777777801" right="0.24027777777777801" top="0.05" bottom="0.209722222222222" header="0.51180555555555496" footer="0.51180555555555496"/>
  <pageSetup paperSize="9" scale="66" fitToHeight="0" orientation="landscape" useFirstPageNumber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2026-08-12T12:44:04Z</cp:lastPrinted>
  <dcterms:created xsi:type="dcterms:W3CDTF">2014-01-17T11:35:00Z</dcterms:created>
  <dcterms:modified xsi:type="dcterms:W3CDTF">2026-08-12T12:44:05Z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