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J8" i="1"/>
  <c r="J9" i="1"/>
  <c r="J10" i="1"/>
  <c r="J11" i="1"/>
  <c r="J12" i="1"/>
  <c r="J13" i="1"/>
  <c r="J14" i="1"/>
  <c r="J15" i="1"/>
  <c r="J16" i="1"/>
  <c r="J17" i="1"/>
  <c r="J18" i="1"/>
  <c r="J19" i="1"/>
  <c r="J7" i="1"/>
  <c r="J21" i="1" l="1"/>
  <c r="J22" i="1"/>
  <c r="J23" i="1"/>
  <c r="J24" i="1"/>
  <c r="J20" i="1" l="1"/>
</calcChain>
</file>

<file path=xl/sharedStrings.xml><?xml version="1.0" encoding="utf-8"?>
<sst xmlns="http://schemas.openxmlformats.org/spreadsheetml/2006/main" count="49" uniqueCount="32">
  <si>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</si>
  <si>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</si>
  <si>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</si>
  <si>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</si>
  <si>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</si>
  <si>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</si>
  <si>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</si>
  <si>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</si>
  <si>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</si>
  <si>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</si>
  <si>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</si>
  <si>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</si>
  <si>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</si>
  <si>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Реле втягивающее ВАЗ 2101-1119/21-21214/2123 арт.VSR 0101</t>
  </si>
  <si>
    <t>Прокладка коллектора ВАЗ 2123, Niva Chevrolet впуск/выпуск Federal Reserve арт. 212310080800204</t>
  </si>
  <si>
    <t>Патрубок отопителя печки ВАЗ 21214 (2 шт) А-SPORT SILICONE (силикон)  арт. 10053630APS</t>
  </si>
  <si>
    <t>Фильтр масляный ВАЗ MANN арт.W914/2</t>
  </si>
  <si>
    <t>Фильтр воздушный ВАЗ SCT арт. SB201C</t>
  </si>
  <si>
    <t>Фильтр топливный ВАЗ (гайка) (инж.) SCT ST330 арт.ST330</t>
  </si>
  <si>
    <t>Комплект брызговиков задних ВАЗ 2121-21214 2шт+крепеж. арт. 2121840441213</t>
  </si>
  <si>
    <t>Комплект брызговиков передние ВАЗ 2121-21214 (2 шт) арт.2121840431011</t>
  </si>
  <si>
    <t>Ремень генератора ВАЗ 2101 944 зубч. LUZAR арт. LB 0107</t>
  </si>
  <si>
    <t>Прокладка ГБЦ ВАЗ 21213, 21214, 21073 (82,0) Federal Reserve с герметиком арт.21213100302002</t>
  </si>
  <si>
    <t xml:space="preserve">Ручка двери задка УАЗ Патриот 
(до 2015 г.) арт. 3160-00-6305150-10
</t>
  </si>
  <si>
    <t>Шаровая опора ВАЗ 2123 СЭВИ Экстрим верхняя с крепежом арт. 7010</t>
  </si>
  <si>
    <t>Шаровая опора ВАЗ 2123 СЭВИ Экстрим нижняя с крепежом арт. 7011</t>
  </si>
  <si>
    <t>Комплект сцепления в сборе HOLA CH11-223 ВАЗ 2123 арт. СН11-223</t>
  </si>
  <si>
    <t>Трапеция рулевая ВАЗ 2123 АМТ скрутка+крепеж (АМ.7361)(СН)(АМ23-3414100-01) арт. АМ23341410001</t>
  </si>
  <si>
    <t>Привод ВАЗ 2123 левый 24 шлица с АБС в сб.ВолгаАвтоПром арт.  VAP-023-2035</t>
  </si>
  <si>
    <t>Привод ВАЗ 2123 правый 24 шлица с АБС в сб.ВолгаАвтоПром арт.  VAP-023-2034</t>
  </si>
  <si>
    <t>На основании проведенного анализа рынка и расчетов, НМЦК составляет:  50 703,00  рублей.</t>
  </si>
  <si>
    <t>Сайлентблок ВАЗ 21214, 2123 8 шт. СЭВИ Эксперт арт.1214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</si>
</sst>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6"/>
  <sheetViews>
    <sheetView tabSelected="1" topLeftCell="A14" workbookViewId="0">
      <selection activeCell="K28" sqref="K28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8" t="s">
        <v>11</v>
      </c>
      <c r="C2" s="18"/>
      <c r="D2" s="18"/>
      <c r="E2" s="18"/>
      <c r="F2" s="18"/>
      <c r="G2" s="18"/>
      <c r="H2" s="18"/>
      <c r="I2" s="18"/>
      <c r="J2" s="18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9" t="s">
        <v>9</v>
      </c>
      <c r="C4" s="19"/>
      <c r="D4" s="20" t="s">
        <v>10</v>
      </c>
      <c r="E4" s="20"/>
      <c r="F4" s="20"/>
      <c r="G4" s="20"/>
      <c r="H4" s="20"/>
      <c r="I4" s="20"/>
      <c r="J4" s="20"/>
    </row>
    <row r="6" spans="2:10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34.5" customHeight="1" x14ac:dyDescent="0.25">
      <c r="B7" s="11">
        <v>1</v>
      </c>
      <c r="C7" s="15" t="s">
        <v>13</v>
      </c>
      <c r="D7" s="12">
        <v>1</v>
      </c>
      <c r="E7" s="12" t="s">
        <v>12</v>
      </c>
      <c r="F7" s="13">
        <v>1500</v>
      </c>
      <c r="G7" s="13">
        <v>1700</v>
      </c>
      <c r="H7" s="13">
        <v>1600</v>
      </c>
      <c r="I7" s="14">
        <v>1500</v>
      </c>
      <c r="J7" s="14">
        <f>D7*I7</f>
        <v>1500</v>
      </c>
    </row>
    <row r="8" spans="2:10" ht="46.5" customHeight="1" x14ac:dyDescent="0.25">
      <c r="B8" s="11">
        <v>2</v>
      </c>
      <c r="C8" s="15" t="s">
        <v>14</v>
      </c>
      <c r="D8" s="12">
        <v>1</v>
      </c>
      <c r="E8" s="12" t="s">
        <v>12</v>
      </c>
      <c r="F8" s="13">
        <v>800</v>
      </c>
      <c r="G8" s="13">
        <v>1100</v>
      </c>
      <c r="H8" s="13">
        <v>1000</v>
      </c>
      <c r="I8" s="14">
        <v>800</v>
      </c>
      <c r="J8" s="14">
        <f t="shared" ref="J8:J19" si="0">D8*I8</f>
        <v>800</v>
      </c>
    </row>
    <row r="9" spans="2:10" ht="44.25" customHeight="1" x14ac:dyDescent="0.25">
      <c r="B9" s="11">
        <v>3</v>
      </c>
      <c r="C9" s="15" t="s">
        <v>15</v>
      </c>
      <c r="D9" s="12">
        <v>1</v>
      </c>
      <c r="E9" s="12" t="s">
        <v>12</v>
      </c>
      <c r="F9" s="13">
        <v>500</v>
      </c>
      <c r="G9" s="13">
        <v>700</v>
      </c>
      <c r="H9" s="13">
        <v>600</v>
      </c>
      <c r="I9" s="14">
        <v>500</v>
      </c>
      <c r="J9" s="14">
        <f t="shared" si="0"/>
        <v>500</v>
      </c>
    </row>
    <row r="10" spans="2:10" ht="27" customHeight="1" x14ac:dyDescent="0.25">
      <c r="B10" s="11">
        <v>4</v>
      </c>
      <c r="C10" s="15" t="s">
        <v>16</v>
      </c>
      <c r="D10" s="12">
        <v>1</v>
      </c>
      <c r="E10" s="12" t="s">
        <v>12</v>
      </c>
      <c r="F10" s="13">
        <v>800</v>
      </c>
      <c r="G10" s="13">
        <v>1000</v>
      </c>
      <c r="H10" s="13">
        <v>900</v>
      </c>
      <c r="I10" s="14">
        <v>800</v>
      </c>
      <c r="J10" s="14">
        <f t="shared" si="0"/>
        <v>800</v>
      </c>
    </row>
    <row r="11" spans="2:10" ht="27" customHeight="1" x14ac:dyDescent="0.25">
      <c r="B11" s="11">
        <v>5</v>
      </c>
      <c r="C11" s="15" t="s">
        <v>17</v>
      </c>
      <c r="D11" s="12">
        <v>1</v>
      </c>
      <c r="E11" s="12" t="s">
        <v>12</v>
      </c>
      <c r="F11" s="13">
        <v>500</v>
      </c>
      <c r="G11" s="13">
        <v>700</v>
      </c>
      <c r="H11" s="13">
        <v>600</v>
      </c>
      <c r="I11" s="14">
        <v>500</v>
      </c>
      <c r="J11" s="14">
        <f t="shared" si="0"/>
        <v>500</v>
      </c>
    </row>
    <row r="12" spans="2:10" ht="35.25" customHeight="1" x14ac:dyDescent="0.25">
      <c r="B12" s="11">
        <v>6</v>
      </c>
      <c r="C12" s="15" t="s">
        <v>18</v>
      </c>
      <c r="D12" s="12">
        <v>1</v>
      </c>
      <c r="E12" s="12" t="s">
        <v>12</v>
      </c>
      <c r="F12" s="13">
        <v>500</v>
      </c>
      <c r="G12" s="13">
        <v>700</v>
      </c>
      <c r="H12" s="13">
        <v>600</v>
      </c>
      <c r="I12" s="14">
        <v>500</v>
      </c>
      <c r="J12" s="14">
        <f t="shared" si="0"/>
        <v>500</v>
      </c>
    </row>
    <row r="13" spans="2:10" ht="36" customHeight="1" x14ac:dyDescent="0.25">
      <c r="B13" s="11">
        <v>7</v>
      </c>
      <c r="C13" s="15" t="s">
        <v>19</v>
      </c>
      <c r="D13" s="12">
        <v>1</v>
      </c>
      <c r="E13" s="12" t="s">
        <v>12</v>
      </c>
      <c r="F13" s="13">
        <v>400</v>
      </c>
      <c r="G13" s="13">
        <v>600</v>
      </c>
      <c r="H13" s="13">
        <v>500</v>
      </c>
      <c r="I13" s="14">
        <v>400</v>
      </c>
      <c r="J13" s="14">
        <f t="shared" si="0"/>
        <v>400</v>
      </c>
    </row>
    <row r="14" spans="2:10" ht="33" customHeight="1" x14ac:dyDescent="0.25">
      <c r="B14" s="11">
        <v>8</v>
      </c>
      <c r="C14" s="15" t="s">
        <v>20</v>
      </c>
      <c r="D14" s="12">
        <v>1</v>
      </c>
      <c r="E14" s="12" t="s">
        <v>12</v>
      </c>
      <c r="F14" s="13">
        <v>400</v>
      </c>
      <c r="G14" s="13">
        <v>600</v>
      </c>
      <c r="H14" s="13">
        <v>500</v>
      </c>
      <c r="I14" s="14">
        <v>400</v>
      </c>
      <c r="J14" s="14">
        <f t="shared" si="0"/>
        <v>400</v>
      </c>
    </row>
    <row r="15" spans="2:10" ht="31.5" customHeight="1" x14ac:dyDescent="0.25">
      <c r="B15" s="11">
        <v>9</v>
      </c>
      <c r="C15" s="15" t="s">
        <v>21</v>
      </c>
      <c r="D15" s="12">
        <v>1</v>
      </c>
      <c r="E15" s="12" t="s">
        <v>12</v>
      </c>
      <c r="F15" s="13">
        <v>500</v>
      </c>
      <c r="G15" s="13">
        <v>700</v>
      </c>
      <c r="H15" s="13">
        <v>600</v>
      </c>
      <c r="I15" s="14">
        <v>500</v>
      </c>
      <c r="J15" s="14">
        <f t="shared" si="0"/>
        <v>500</v>
      </c>
    </row>
    <row r="16" spans="2:10" ht="49.5" customHeight="1" x14ac:dyDescent="0.25">
      <c r="B16" s="11">
        <v>10</v>
      </c>
      <c r="C16" s="15" t="s">
        <v>22</v>
      </c>
      <c r="D16" s="12">
        <v>1</v>
      </c>
      <c r="E16" s="12" t="s">
        <v>12</v>
      </c>
      <c r="F16" s="13">
        <v>500</v>
      </c>
      <c r="G16" s="13">
        <v>700</v>
      </c>
      <c r="H16" s="13">
        <v>600</v>
      </c>
      <c r="I16" s="14">
        <v>500</v>
      </c>
      <c r="J16" s="14">
        <f t="shared" si="0"/>
        <v>500</v>
      </c>
    </row>
    <row r="17" spans="2:10" ht="33.75" customHeight="1" x14ac:dyDescent="0.25">
      <c r="B17" s="11">
        <v>11</v>
      </c>
      <c r="C17" s="15" t="s">
        <v>24</v>
      </c>
      <c r="D17" s="12">
        <v>2</v>
      </c>
      <c r="E17" s="12" t="s">
        <v>12</v>
      </c>
      <c r="F17" s="13">
        <v>1300</v>
      </c>
      <c r="G17" s="13">
        <v>1400</v>
      </c>
      <c r="H17" s="13">
        <v>1350</v>
      </c>
      <c r="I17" s="14">
        <v>1300</v>
      </c>
      <c r="J17" s="14">
        <f t="shared" si="0"/>
        <v>2600</v>
      </c>
    </row>
    <row r="18" spans="2:10" ht="27" customHeight="1" x14ac:dyDescent="0.25">
      <c r="B18" s="11">
        <v>12</v>
      </c>
      <c r="C18" s="15" t="s">
        <v>25</v>
      </c>
      <c r="D18" s="12">
        <v>2</v>
      </c>
      <c r="E18" s="12" t="s">
        <v>12</v>
      </c>
      <c r="F18" s="13">
        <v>1300</v>
      </c>
      <c r="G18" s="13">
        <v>1400</v>
      </c>
      <c r="H18" s="13">
        <v>1350</v>
      </c>
      <c r="I18" s="14">
        <v>1300</v>
      </c>
      <c r="J18" s="14">
        <f t="shared" si="0"/>
        <v>2600</v>
      </c>
    </row>
    <row r="19" spans="2:10" ht="34.5" customHeight="1" x14ac:dyDescent="0.25">
      <c r="B19" s="11">
        <v>13</v>
      </c>
      <c r="C19" s="15" t="s">
        <v>31</v>
      </c>
      <c r="D19" s="12">
        <v>1</v>
      </c>
      <c r="E19" s="12" t="s">
        <v>12</v>
      </c>
      <c r="F19" s="13">
        <v>2000</v>
      </c>
      <c r="G19" s="13">
        <v>2200</v>
      </c>
      <c r="H19" s="13">
        <v>2100</v>
      </c>
      <c r="I19" s="14">
        <v>2000</v>
      </c>
      <c r="J19" s="14">
        <f t="shared" si="0"/>
        <v>2000</v>
      </c>
    </row>
    <row r="20" spans="2:10" ht="35.25" customHeight="1" x14ac:dyDescent="0.25">
      <c r="B20" s="4">
        <v>14</v>
      </c>
      <c r="C20" s="16" t="s">
        <v>26</v>
      </c>
      <c r="D20" s="4">
        <v>1</v>
      </c>
      <c r="E20" s="4" t="s">
        <v>12</v>
      </c>
      <c r="F20" s="5">
        <v>7000</v>
      </c>
      <c r="G20" s="5">
        <v>7200</v>
      </c>
      <c r="H20" s="5">
        <v>7100</v>
      </c>
      <c r="I20" s="17">
        <v>7000</v>
      </c>
      <c r="J20" s="5">
        <f>D20*I20</f>
        <v>7000</v>
      </c>
    </row>
    <row r="21" spans="2:10" ht="49.5" customHeight="1" x14ac:dyDescent="0.25">
      <c r="B21" s="4">
        <v>15</v>
      </c>
      <c r="C21" s="16" t="s">
        <v>27</v>
      </c>
      <c r="D21" s="4">
        <v>1</v>
      </c>
      <c r="E21" s="4" t="s">
        <v>12</v>
      </c>
      <c r="F21" s="5">
        <v>6000</v>
      </c>
      <c r="G21" s="5">
        <v>6400</v>
      </c>
      <c r="H21" s="5">
        <v>6200</v>
      </c>
      <c r="I21" s="17">
        <v>6000</v>
      </c>
      <c r="J21" s="5">
        <f t="shared" ref="J21:J24" si="1">D21*I21</f>
        <v>6000</v>
      </c>
    </row>
    <row r="22" spans="2:10" ht="35.25" customHeight="1" x14ac:dyDescent="0.25">
      <c r="B22" s="4">
        <v>16</v>
      </c>
      <c r="C22" s="16" t="s">
        <v>28</v>
      </c>
      <c r="D22" s="4">
        <v>1</v>
      </c>
      <c r="E22" s="4" t="s">
        <v>12</v>
      </c>
      <c r="F22" s="5">
        <v>10000</v>
      </c>
      <c r="G22" s="5">
        <v>11000</v>
      </c>
      <c r="H22" s="5">
        <v>10500</v>
      </c>
      <c r="I22" s="17">
        <v>10000</v>
      </c>
      <c r="J22" s="5">
        <f t="shared" si="1"/>
        <v>10000</v>
      </c>
    </row>
    <row r="23" spans="2:10" ht="31.5" customHeight="1" x14ac:dyDescent="0.25">
      <c r="B23" s="4">
        <v>17</v>
      </c>
      <c r="C23" s="16" t="s">
        <v>29</v>
      </c>
      <c r="D23" s="4">
        <v>1</v>
      </c>
      <c r="E23" s="4" t="s">
        <v>12</v>
      </c>
      <c r="F23" s="5">
        <v>10000</v>
      </c>
      <c r="G23" s="5">
        <v>11000</v>
      </c>
      <c r="H23" s="5">
        <v>10500</v>
      </c>
      <c r="I23" s="17">
        <v>10000</v>
      </c>
      <c r="J23" s="5">
        <f t="shared" si="1"/>
        <v>10000</v>
      </c>
    </row>
    <row r="24" spans="2:10" ht="30.75" customHeight="1" x14ac:dyDescent="0.25">
      <c r="B24" s="4">
        <v>18</v>
      </c>
      <c r="C24" s="16" t="s">
        <v>23</v>
      </c>
      <c r="D24" s="4">
        <v>1</v>
      </c>
      <c r="E24" s="4" t="s">
        <v>12</v>
      </c>
      <c r="F24" s="5">
        <v>4103</v>
      </c>
      <c r="G24" s="5">
        <v>4300</v>
      </c>
      <c r="H24" s="5">
        <v>4500</v>
      </c>
      <c r="I24" s="17">
        <v>4103</v>
      </c>
      <c r="J24" s="5">
        <f t="shared" si="1"/>
        <v>4103</v>
      </c>
    </row>
    <row r="25" spans="2:10" ht="15.75" customHeight="1" x14ac:dyDescent="0.25">
      <c r="B25" s="7"/>
      <c r="C25" s="8"/>
      <c r="D25" s="6"/>
      <c r="E25" s="6"/>
      <c r="F25" s="8"/>
      <c r="G25" s="8"/>
      <c r="H25" s="8"/>
      <c r="I25" s="8"/>
      <c r="J25" s="9">
        <f>J20+J23+J21+J22+J24+J7+J8+J9+J10+J11+J12+J13+J14+J15+J16+J17+J18+J19</f>
        <v>50703</v>
      </c>
    </row>
    <row r="26" spans="2:10" x14ac:dyDescent="0.25">
      <c r="B26" t="s">
        <v>30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2026-08-06T08:36:50Z</dcterms:modified>
</cp:coreProperties>
</file>