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Североморское межрег упр-е" sheetId="1" r:id="rId1"/>
  </sheets>
  <definedNames>
    <definedName name="_xlnm._FilterDatabase" localSheetId="0" hidden="1">'Североморское межрег упр-е'!$C$14:$C$16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6" i="1"/>
  <c r="N16" s="1"/>
</calcChain>
</file>

<file path=xl/sharedStrings.xml><?xml version="1.0" encoding="utf-8"?>
<sst xmlns="http://schemas.openxmlformats.org/spreadsheetml/2006/main" count="27" uniqueCount="25">
  <si>
    <t xml:space="preserve">Обоснование начальной (максимальной) цены контракта/определение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услуги. </t>
  </si>
  <si>
    <t>Расчет НМЦК/начальной цены единицы товара и начальной суммы цен единиц товара</t>
  </si>
  <si>
    <t>Ценовое значение анализа рынка</t>
  </si>
  <si>
    <t>№ п/п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</si>
  <si>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</si>
  <si>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</si>
  <si>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Типовая принадлежность</t>
  </si>
  <si>
    <t>Единица измерения</t>
  </si>
  <si>
    <t>Количество</t>
  </si>
  <si>
    <t>Коэффициент вариации</t>
  </si>
  <si>
    <t>Средне- рыночная цена за единицу
(руб.)</t>
  </si>
  <si>
    <t>Цена за единицу с учетом приказа ФОИВ от 09.10.2015 № 686 (руб.) (нормативные затраты)</t>
  </si>
  <si>
    <t>Итоговое значение НМЦК (руб.)</t>
  </si>
  <si>
    <t>Итого цена единицы товара (работы, услуги) в том числе с учетом ЛБО (руб.)</t>
  </si>
  <si>
    <t>Всего
НМЦК /цена единицы товара (работы, услуги) с учетом ЛБО (руб.)</t>
  </si>
  <si>
    <t>Цена за единицу
(руб.)</t>
  </si>
  <si>
    <t>Итого НМЦК</t>
  </si>
  <si>
    <t>Начальная сумма цен единиц товара</t>
  </si>
  <si>
    <r>
      <t>Максимальное значение цены контракта в соответствии с лимитами бюджетных обязательств</t>
    </r>
    <r>
      <rPr>
        <vertAlign val="superscript"/>
        <sz val="10"/>
        <rFont val="Times New Roman"/>
        <family val="1"/>
        <charset val="204"/>
      </rPr>
      <t>13</t>
    </r>
  </si>
  <si>
    <r>
      <t>Дата подготовки обоснования НМЦК/начальной цены единицы товара (работы, услуги)</t>
    </r>
    <r>
      <rPr>
        <vertAlign val="superscript"/>
        <sz val="14"/>
        <rFont val="Times New Roman"/>
        <family val="1"/>
        <charset val="204"/>
      </rPr>
      <t>3</t>
    </r>
    <r>
      <rPr>
        <b/>
        <sz val="14"/>
        <rFont val="Times New Roman"/>
        <family val="1"/>
        <charset val="204"/>
      </rPr>
      <t>: 29.05.2026 г.</t>
    </r>
    <r>
      <rPr>
        <b/>
        <sz val="14"/>
        <color rgb="FF000000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Предмет контракта:</t>
    </r>
    <r>
      <rPr>
        <b/>
        <sz val="14"/>
        <rFont val="Times New Roman"/>
        <family val="1"/>
        <charset val="204"/>
      </rPr>
      <t xml:space="preserve"> Оказание услуг по обязательному страхованию ответственности владельца воздушного судна перед третьими лицами за вред, причиненный здоровью и имуществу третьих лиц при эксплуатации беспилотного судна (квадрокоптера)
</t>
    </r>
    <r>
      <rPr>
        <sz val="14"/>
        <rFont val="Times New Roman"/>
        <family val="1"/>
        <charset val="204"/>
      </rPr>
      <t>Используемый метод определения НМЦК/начальной цены единицы товара (работы, услуги) и начальной суммы цен единиц товаров (работ, услуг)</t>
    </r>
    <r>
      <rPr>
        <vertAlign val="superscript"/>
        <sz val="14"/>
        <rFont val="Times New Roman"/>
        <family val="1"/>
        <charset val="204"/>
      </rPr>
      <t xml:space="preserve"> 3</t>
    </r>
    <r>
      <rPr>
        <sz val="14"/>
        <rFont val="Times New Roman"/>
        <family val="1"/>
        <charset val="204"/>
      </rPr>
      <t xml:space="preserve">: </t>
    </r>
    <r>
      <rPr>
        <b/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 xml:space="preserve">Метод сопоставимых рыночных цен (анализа рынка), </t>
    </r>
    <r>
      <rPr>
        <sz val="14"/>
        <color rgb="FF000000"/>
        <rFont val="Times New Roman"/>
        <family val="1"/>
        <charset val="204"/>
      </rPr>
      <t xml:space="preserve">расчет произведен в соответствии с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на основании информации о ценах товаров, работ, услуг, полученной по запросу заказчик
</t>
    </r>
    <r>
      <rPr>
        <sz val="14"/>
        <rFont val="Times New Roman"/>
        <family val="1"/>
        <charset val="204"/>
      </rPr>
      <t>Реквизиты запросов ценовой информации (в том числе в ЕИС)</t>
    </r>
    <r>
      <rPr>
        <sz val="12"/>
        <rFont val="Times New Roman"/>
        <family val="1"/>
        <charset val="204"/>
      </rPr>
      <t xml:space="preserve">:  </t>
    </r>
  </si>
  <si>
    <t>Услуги по обязательному страхованию ответственности владельца воздушного судна перед третьими лицами за вред, причиненный здоровью и имуществу третьих лиц при эксплуатации беспилотного судна (квадрокоптера)</t>
  </si>
  <si>
    <t>Цена  КП вход № 9153 от 21.05.2026 г</t>
  </si>
  <si>
    <t>усл.ед</t>
  </si>
  <si>
    <t>Цена КП вход.№9155 от 21.05.2026 г.</t>
  </si>
  <si>
    <t>Цена  КП вход № 9195 от 21.05.2026 г</t>
  </si>
</sst>
</file>

<file path=xl/styles.xml><?xml version="1.0" encoding="utf-8"?>
<styleSheet xmlns="http://schemas.openxmlformats.org/spreadsheetml/2006/main">
  <fonts count="20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2"/>
      <name val="Tinos"/>
      <charset val="1"/>
    </font>
    <font>
      <sz val="12"/>
      <color rgb="FF000000"/>
      <name val="Tinos"/>
      <charset val="1"/>
    </font>
    <font>
      <b/>
      <sz val="11"/>
      <color rgb="FFFF0000"/>
      <name val="Times New Roman"/>
      <family val="1"/>
      <charset val="204"/>
    </font>
    <font>
      <i/>
      <sz val="14"/>
      <color rgb="FF000000"/>
      <name val="Tinos"/>
      <charset val="1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0" fillId="0" borderId="0" xfId="0" applyAlignment="1" applyProtection="1"/>
    <xf numFmtId="0" fontId="1" fillId="0" borderId="1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vertical="top"/>
    </xf>
    <xf numFmtId="0" fontId="4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/>
    <xf numFmtId="0" fontId="7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/>
    </xf>
    <xf numFmtId="0" fontId="15" fillId="0" borderId="1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16" fillId="0" borderId="1" xfId="0" applyFont="1" applyBorder="1" applyAlignment="1" applyProtection="1">
      <alignment vertical="center" wrapText="1"/>
    </xf>
    <xf numFmtId="0" fontId="13" fillId="0" borderId="2" xfId="0" applyFont="1" applyBorder="1" applyAlignment="1" applyProtection="1">
      <alignment vertical="top"/>
    </xf>
    <xf numFmtId="0" fontId="14" fillId="0" borderId="2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top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top"/>
    </xf>
    <xf numFmtId="0" fontId="7" fillId="0" borderId="2" xfId="0" applyFont="1" applyBorder="1" applyAlignment="1" applyProtection="1"/>
    <xf numFmtId="0" fontId="17" fillId="0" borderId="2" xfId="0" applyFont="1" applyBorder="1" applyAlignment="1" applyProtection="1">
      <alignment vertical="top"/>
    </xf>
    <xf numFmtId="0" fontId="1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right" vertical="center" wrapText="1"/>
    </xf>
    <xf numFmtId="2" fontId="17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2" fontId="6" fillId="0" borderId="1" xfId="0" applyNumberFormat="1" applyFont="1" applyBorder="1" applyAlignment="1" applyProtection="1">
      <alignment horizontal="center" vertical="top"/>
    </xf>
    <xf numFmtId="2" fontId="6" fillId="0" borderId="1" xfId="0" applyNumberFormat="1" applyFont="1" applyBorder="1" applyAlignment="1" applyProtection="1">
      <alignment vertical="top"/>
    </xf>
    <xf numFmtId="0" fontId="1" fillId="0" borderId="4" xfId="0" applyFont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right" vertical="top"/>
    </xf>
    <xf numFmtId="0" fontId="1" fillId="0" borderId="6" xfId="0" applyFont="1" applyBorder="1" applyAlignment="1" applyProtection="1">
      <alignment horizontal="right" vertical="top"/>
    </xf>
    <xf numFmtId="0" fontId="1" fillId="0" borderId="1" xfId="0" applyFont="1" applyBorder="1" applyAlignment="1" applyProtection="1">
      <alignment horizontal="right" vertical="top"/>
    </xf>
    <xf numFmtId="0" fontId="18" fillId="0" borderId="1" xfId="0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R1048571"/>
  <sheetViews>
    <sheetView tabSelected="1" zoomScale="73" zoomScaleNormal="73" workbookViewId="0">
      <selection activeCell="O18" sqref="O18"/>
    </sheetView>
  </sheetViews>
  <sheetFormatPr defaultColWidth="9.140625" defaultRowHeight="15" customHeight="1"/>
  <cols>
    <col min="1" max="1" width="5.5703125" style="1" customWidth="1"/>
    <col min="2" max="2" width="15.140625" style="2" customWidth="1"/>
    <col min="3" max="3" width="42.140625" style="3" customWidth="1"/>
    <col min="4" max="4" width="20.5703125" style="3" customWidth="1"/>
    <col min="5" max="5" width="13.7109375" style="1" customWidth="1"/>
    <col min="6" max="6" width="12.7109375" style="1" customWidth="1"/>
    <col min="7" max="7" width="19.42578125" style="4" customWidth="1"/>
    <col min="8" max="8" width="21.28515625" style="5" customWidth="1"/>
    <col min="9" max="10" width="20.140625" style="4" customWidth="1"/>
    <col min="11" max="11" width="17.42578125" style="2" customWidth="1"/>
    <col min="12" max="12" width="16.5703125" style="2" customWidth="1"/>
    <col min="13" max="13" width="19.5703125" style="6" customWidth="1"/>
    <col min="14" max="14" width="17.28515625" style="2" customWidth="1"/>
    <col min="15" max="15" width="18.28515625" style="2" customWidth="1"/>
    <col min="16" max="16" width="20.42578125" style="6" customWidth="1"/>
    <col min="17" max="16372" width="9.140625" style="2"/>
    <col min="16373" max="16384" width="9.140625" style="6"/>
  </cols>
  <sheetData>
    <row r="1" spans="1:16372" ht="46.5" customHeight="1">
      <c r="A1" s="15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</row>
    <row r="2" spans="1:16372" ht="15" customHeight="1">
      <c r="A2" s="14"/>
      <c r="B2" s="53" t="s">
        <v>19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372">
      <c r="A3" s="14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372">
      <c r="A4" s="14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372">
      <c r="A5" s="14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372">
      <c r="A6" s="14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372">
      <c r="A7" s="14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372">
      <c r="A8" s="14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6372">
      <c r="A9" s="14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372">
      <c r="A10" s="14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372" ht="15.75">
      <c r="A11" s="54"/>
      <c r="B11" s="54"/>
      <c r="C11" s="54"/>
      <c r="D11" s="54"/>
      <c r="E11" s="7"/>
      <c r="F11" s="7"/>
      <c r="G11" s="55" t="s">
        <v>1</v>
      </c>
      <c r="H11" s="55"/>
      <c r="I11" s="55"/>
      <c r="J11" s="55"/>
      <c r="K11" s="55"/>
      <c r="L11" s="55"/>
      <c r="M11" s="55"/>
      <c r="N11" s="55"/>
      <c r="O11" s="8"/>
      <c r="P11" s="16"/>
    </row>
    <row r="12" spans="1:16372" ht="15.75">
      <c r="A12" s="14"/>
      <c r="B12" s="9"/>
      <c r="C12" s="9"/>
      <c r="D12" s="9"/>
      <c r="E12" s="7"/>
      <c r="F12" s="7"/>
      <c r="G12" s="55" t="s">
        <v>2</v>
      </c>
      <c r="H12" s="55"/>
      <c r="I12" s="55"/>
      <c r="J12" s="17"/>
      <c r="K12" s="18"/>
      <c r="L12" s="18"/>
      <c r="M12" s="19"/>
      <c r="N12" s="18"/>
      <c r="O12" s="8"/>
      <c r="P12" s="16"/>
    </row>
    <row r="13" spans="1:16372" s="3" customFormat="1" ht="189.75" customHeight="1">
      <c r="A13" s="20" t="s">
        <v>3</v>
      </c>
      <c r="B13" s="20" t="s">
        <v>4</v>
      </c>
      <c r="C13" s="20" t="s">
        <v>5</v>
      </c>
      <c r="D13" s="20" t="s">
        <v>6</v>
      </c>
      <c r="E13" s="20" t="s">
        <v>7</v>
      </c>
      <c r="F13" s="20" t="s">
        <v>8</v>
      </c>
      <c r="G13" s="20" t="s">
        <v>21</v>
      </c>
      <c r="H13" s="21" t="s">
        <v>23</v>
      </c>
      <c r="I13" s="20" t="s">
        <v>24</v>
      </c>
      <c r="J13" s="20"/>
      <c r="K13" s="22" t="s">
        <v>9</v>
      </c>
      <c r="L13" s="22" t="s">
        <v>10</v>
      </c>
      <c r="M13" s="23" t="s">
        <v>11</v>
      </c>
      <c r="N13" s="22" t="s">
        <v>12</v>
      </c>
      <c r="O13" s="22" t="s">
        <v>13</v>
      </c>
      <c r="P13" s="22" t="s">
        <v>14</v>
      </c>
    </row>
    <row r="14" spans="1:16372" ht="38.25" customHeight="1">
      <c r="A14" s="18"/>
      <c r="B14" s="24"/>
      <c r="C14" s="25"/>
      <c r="D14" s="25"/>
      <c r="E14" s="26"/>
      <c r="F14" s="26"/>
      <c r="G14" s="27" t="s">
        <v>15</v>
      </c>
      <c r="H14" s="27" t="s">
        <v>15</v>
      </c>
      <c r="I14" s="27" t="s">
        <v>15</v>
      </c>
      <c r="J14" s="28"/>
      <c r="K14" s="29"/>
      <c r="L14" s="29"/>
      <c r="M14" s="30"/>
      <c r="N14" s="29"/>
      <c r="O14" s="31"/>
      <c r="P14" s="30"/>
    </row>
    <row r="15" spans="1:16372" s="10" customFormat="1" ht="38.25" customHeight="1">
      <c r="A15" s="32">
        <v>1</v>
      </c>
      <c r="B15" s="32">
        <v>2</v>
      </c>
      <c r="C15" s="32">
        <v>3</v>
      </c>
      <c r="D15" s="32">
        <v>4</v>
      </c>
      <c r="E15" s="32">
        <v>5</v>
      </c>
      <c r="F15" s="32">
        <v>6</v>
      </c>
      <c r="G15" s="33">
        <v>7</v>
      </c>
      <c r="H15" s="33">
        <v>8</v>
      </c>
      <c r="I15" s="33">
        <v>9</v>
      </c>
      <c r="J15" s="33">
        <v>10</v>
      </c>
      <c r="K15" s="34">
        <v>11</v>
      </c>
      <c r="L15" s="34">
        <v>12</v>
      </c>
      <c r="M15" s="35">
        <v>13</v>
      </c>
      <c r="N15" s="34">
        <v>14</v>
      </c>
      <c r="O15" s="34">
        <v>15</v>
      </c>
      <c r="P15" s="35">
        <v>16</v>
      </c>
    </row>
    <row r="16" spans="1:16372" s="11" customFormat="1" ht="111.75" customHeight="1">
      <c r="A16" s="36">
        <v>2</v>
      </c>
      <c r="B16" s="37"/>
      <c r="C16" s="38" t="s">
        <v>20</v>
      </c>
      <c r="D16" s="37"/>
      <c r="E16" s="38" t="s">
        <v>22</v>
      </c>
      <c r="F16" s="36">
        <v>1</v>
      </c>
      <c r="G16" s="36">
        <v>5300</v>
      </c>
      <c r="H16" s="35">
        <v>6000</v>
      </c>
      <c r="I16" s="34">
        <v>6000</v>
      </c>
      <c r="J16" s="34">
        <v>0</v>
      </c>
      <c r="K16" s="39">
        <v>0.12180000000000001</v>
      </c>
      <c r="L16" s="40">
        <f>(G16+H16+I16)/3</f>
        <v>5766.666666666667</v>
      </c>
      <c r="M16" s="41"/>
      <c r="N16" s="42">
        <f>L16*F16</f>
        <v>5766.666666666667</v>
      </c>
      <c r="O16" s="42"/>
      <c r="P16" s="43"/>
    </row>
    <row r="17" spans="1:16" ht="18.75">
      <c r="A17" s="7"/>
      <c r="B17" s="46" t="s">
        <v>16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4">
        <v>5300</v>
      </c>
      <c r="P17" s="16"/>
    </row>
    <row r="18" spans="1:16" ht="18.75">
      <c r="A18" s="7"/>
      <c r="B18" s="49" t="s">
        <v>17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5"/>
      <c r="P18" s="16"/>
    </row>
    <row r="19" spans="1:16" ht="18.75">
      <c r="A19" s="7"/>
      <c r="B19" s="50" t="s">
        <v>18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45"/>
      <c r="P19" s="16"/>
    </row>
    <row r="20" spans="1:16">
      <c r="F20" s="12"/>
    </row>
    <row r="21" spans="1:16">
      <c r="F21" s="13"/>
    </row>
    <row r="22" spans="1:16" ht="15" customHeight="1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ht="56.25" customHeight="1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>
      <c r="F24" s="13"/>
    </row>
    <row r="1048570" ht="12.75" customHeight="1"/>
    <row r="1048571" ht="12.75" customHeight="1"/>
  </sheetData>
  <autoFilter ref="C14:C16"/>
  <mergeCells count="9">
    <mergeCell ref="B17:N17"/>
    <mergeCell ref="B18:N18"/>
    <mergeCell ref="B19:N19"/>
    <mergeCell ref="B22:P23"/>
    <mergeCell ref="B1:O1"/>
    <mergeCell ref="B2:P10"/>
    <mergeCell ref="A11:D11"/>
    <mergeCell ref="G11:N11"/>
    <mergeCell ref="G12:I12"/>
  </mergeCells>
  <pageMargins left="0.70866141732283472" right="0.70866141732283472" top="0.74803149606299213" bottom="0.74803149606299213" header="0.51181102362204722" footer="0.51181102362204722"/>
  <pageSetup paperSize="9" scale="47" fitToHeight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Североморское межрег упр-е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zadorojnih</dc:creator>
  <cp:lastModifiedBy>zadorojnih</cp:lastModifiedBy>
  <cp:revision>39</cp:revision>
  <cp:lastPrinted>2026-03-16T12:54:33Z</cp:lastPrinted>
  <dcterms:created xsi:type="dcterms:W3CDTF">2015-06-05T18:19:34Z</dcterms:created>
  <dcterms:modified xsi:type="dcterms:W3CDTF">2026-05-28T11:48:56Z</dcterms:modified>
  <dc:language>ru-RU</dc:language>
</cp:coreProperties>
</file>