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535" windowHeight="16440"/>
  </bookViews>
  <sheets>
    <sheet name="Лист1" sheetId="1" r:id="rId1"/>
  </sheets>
  <calcPr calcId="144525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I12" i="1" l="1"/>
  <c r="H12" i="1"/>
  <c r="G12" i="1"/>
</calcChain>
</file>

<file path=xl/sharedStrings.xml><?xml version="1.0" encoding="utf-8"?>
<sst xmlns="http://schemas.openxmlformats.org/spreadsheetml/2006/main" count="154" uniqueCount="79">
  <si>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</si>
  <si>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</si>
  <si>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</si>
  <si>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</si>
  <si>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</si>
  <si>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</si>
  <si>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</si>
  <si>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</si>
  <si>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</si>
  <si>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</si>
  <si>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</si>
  <si>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</si>
  <si>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</si>
  <si>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</si>
  <si>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</si>
  <si>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</si>
  <si>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</si>
  <si>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</si>
  <si>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</si>
  <si>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</si>
  <si>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</si>
  <si>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</si>
  <si>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</si>
  <si>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</si>
  <si>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</si>
  <si>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</si>
  <si>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</si>
  <si>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</si>
  <si>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</si>
  <si>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</si>
  <si>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</si>
  <si>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</si>
  <si>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</si>
  <si>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</si>
  <si>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</si>
  <si>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</si>
  <si>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</si>
  <si>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</si>
  <si>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</si>
  <si>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</si>
  <si>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</si>
  <si>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</si>
  <si>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</si>
  <si>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</si>
  <si>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</si>
  <si>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1</t>
  </si>
  <si>
    <t>Трибуна для выступлений</t>
  </si>
  <si>
    <t>шт</t>
  </si>
  <si>
    <t xml:space="preserve">15 212,00 </t>
  </si>
  <si>
    <t xml:space="preserve">17 091,00 </t>
  </si>
  <si>
    <t xml:space="preserve">15 900,00 </t>
  </si>
  <si>
    <t>31.09.10.000-00000023</t>
  </si>
  <si>
    <t>2</t>
  </si>
  <si>
    <t>Тумба офисная деревянная</t>
  </si>
  <si>
    <t xml:space="preserve">13 379,00 </t>
  </si>
  <si>
    <t xml:space="preserve">12 774,00 </t>
  </si>
  <si>
    <t xml:space="preserve">11 800,00 </t>
  </si>
  <si>
    <t>31.01.12.150-00000001</t>
  </si>
  <si>
    <t>3</t>
  </si>
  <si>
    <t xml:space="preserve">13 212,00 </t>
  </si>
  <si>
    <t xml:space="preserve">7 761,00 </t>
  </si>
  <si>
    <t xml:space="preserve">8 600,00 </t>
  </si>
  <si>
    <t>4</t>
  </si>
  <si>
    <t>Подставка под системный блок</t>
  </si>
  <si>
    <t xml:space="preserve">1 617,00 </t>
  </si>
  <si>
    <t xml:space="preserve">2 215,00 </t>
  </si>
  <si>
    <t xml:space="preserve">2 300,00 </t>
  </si>
  <si>
    <t>31.01.12.190</t>
  </si>
  <si>
    <t>Поставщик 1</t>
  </si>
  <si>
    <t>Поставщик 2</t>
  </si>
  <si>
    <t>Поставщик 3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</si>
  <si>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</si>
  <si>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</si>
  <si>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</si>
  <si>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</si>
  <si>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 xml:space="preserve">Обоснование цены контракта, заключаемого с единственным поставщиком (подрядчиком, исполнителем)           </t>
  </si>
  <si>
    <t xml:space="preserve">Поставка мебели для офисов и предприятий торговли </t>
  </si>
  <si>
    <t>ИТОГО:</t>
  </si>
  <si>
    <t>На основании проведенного анализа рынка и расчетов, НМЦК составляет: 57 973,00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</si>
</sst>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########"/>
    <numFmt numFmtId="165" formatCode="#,##0.00\ _₽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0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2" fontId="1" fillId="0" borderId="6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vertical="top"/>
    </xf>
    <xf numFmtId="2" fontId="2" fillId="0" borderId="0" xfId="0" applyNumberFormat="1" applyFont="1" applyFill="1" applyBorder="1"/>
    <xf numFmtId="164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top" wrapText="1"/>
    </xf>
    <xf numFmtId="165" fontId="4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4</xdr:row>
      <xdr:rowOff>182245</xdr:rowOff>
    </xdr:from>
    <xdr:to>
      <xdr:col>2</xdr:col>
      <xdr:colOff>99695</xdr:colOff>
      <xdr:row>4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6</xdr:row>
      <xdr:rowOff>85725</xdr:rowOff>
    </xdr:from>
    <xdr:to>
      <xdr:col>29</xdr:col>
      <xdr:colOff>1600835</xdr:colOff>
      <xdr:row>7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6</xdr:row>
      <xdr:rowOff>76200</xdr:rowOff>
    </xdr:from>
    <xdr:to>
      <xdr:col>26</xdr:col>
      <xdr:colOff>1190625</xdr:colOff>
      <xdr:row>7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6</xdr:row>
      <xdr:rowOff>152399</xdr:rowOff>
    </xdr:from>
    <xdr:to>
      <xdr:col>27</xdr:col>
      <xdr:colOff>1362076</xdr:colOff>
      <xdr:row>7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13"/>
  <sheetViews>
    <sheetView tabSelected="1" view="pageBreakPreview" topLeftCell="A4" zoomScaleNormal="100" zoomScaleSheetLayoutView="100" workbookViewId="0">
      <selection activeCell="B11" sqref="B11:C11"/>
    </sheetView>
  </sheetViews>
  <sheetFormatPr defaultColWidth="9" defaultRowHeight="15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23.140625" style="1" customWidth="1"/>
    <col min="5" max="5" width="13.7109375" style="1" customWidth="1"/>
    <col min="6" max="6" width="8.85546875" style="1" customWidth="1"/>
    <col min="7" max="9" width="22" style="3" customWidth="1"/>
    <col min="10" max="26" width="22" style="3" hidden="1" customWidth="1"/>
    <col min="27" max="27" width="20.5703125" style="3" customWidth="1"/>
    <col min="28" max="28" width="23" style="3" customWidth="1"/>
    <col min="29" max="29" width="15.140625" style="3" customWidth="1"/>
    <col min="30" max="30" width="27.7109375" style="1" customWidth="1"/>
    <col min="31" max="31" width="18.42578125" style="2" customWidth="1"/>
    <col min="32" max="1025" width="9.140625" style="2" customWidth="1"/>
    <col min="1026" max="16384" width="9" style="2"/>
  </cols>
  <sheetData>
    <row r="1" spans="1:32" ht="36" customHeight="1" x14ac:dyDescent="0.25">
      <c r="A1" s="26" t="s">
        <v>75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</row>
    <row r="2" spans="1:32" ht="24.75" customHeight="1" x14ac:dyDescent="0.25">
      <c r="A2" s="15" t="s">
        <v>0</v>
      </c>
      <c r="B2" s="15"/>
      <c r="C2" s="27" t="s">
        <v>73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</row>
    <row r="3" spans="1:32" ht="42" customHeight="1" x14ac:dyDescent="0.25">
      <c r="A3" s="15" t="s">
        <v>71</v>
      </c>
      <c r="B3" s="15"/>
      <c r="C3" s="27" t="s">
        <v>72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32" ht="43.5" customHeight="1" x14ac:dyDescent="0.25">
      <c r="A4" s="22" t="s">
        <v>76</v>
      </c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5"/>
    </row>
    <row r="5" spans="1:32" ht="125.25" customHeight="1" x14ac:dyDescent="0.25">
      <c r="A5" s="28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2" ht="30" customHeight="1" x14ac:dyDescent="0.25">
      <c r="A6" s="15" t="s">
        <v>2</v>
      </c>
      <c r="B6" s="15" t="s">
        <v>3</v>
      </c>
      <c r="C6" s="15"/>
      <c r="D6" s="29" t="s">
        <v>4</v>
      </c>
      <c r="E6" s="15" t="s">
        <v>5</v>
      </c>
      <c r="F6" s="29" t="s">
        <v>6</v>
      </c>
      <c r="G6" s="7" t="s">
        <v>68</v>
      </c>
      <c r="H6" s="7" t="s">
        <v>69</v>
      </c>
      <c r="I6" s="7" t="s">
        <v>70</v>
      </c>
      <c r="J6" s="7" t="s">
        <v>7</v>
      </c>
      <c r="K6" s="7" t="s">
        <v>8</v>
      </c>
      <c r="L6" s="7" t="s">
        <v>9</v>
      </c>
      <c r="M6" s="7" t="s">
        <v>10</v>
      </c>
      <c r="N6" s="7" t="s">
        <v>11</v>
      </c>
      <c r="O6" s="7" t="s">
        <v>12</v>
      </c>
      <c r="P6" s="7" t="s">
        <v>13</v>
      </c>
      <c r="Q6" s="7" t="s">
        <v>14</v>
      </c>
      <c r="R6" s="7" t="s">
        <v>15</v>
      </c>
      <c r="S6" s="7" t="s">
        <v>16</v>
      </c>
      <c r="T6" s="7" t="s">
        <v>17</v>
      </c>
      <c r="U6" s="7" t="s">
        <v>18</v>
      </c>
      <c r="V6" s="7" t="s">
        <v>19</v>
      </c>
      <c r="W6" s="7" t="s">
        <v>20</v>
      </c>
      <c r="X6" s="7" t="s">
        <v>21</v>
      </c>
      <c r="Y6" s="7" t="s">
        <v>22</v>
      </c>
      <c r="Z6" s="7" t="s">
        <v>23</v>
      </c>
      <c r="AA6" s="8" t="s">
        <v>24</v>
      </c>
      <c r="AB6" s="8" t="s">
        <v>25</v>
      </c>
      <c r="AC6" s="29" t="s">
        <v>74</v>
      </c>
      <c r="AD6" s="4" t="s">
        <v>26</v>
      </c>
    </row>
    <row r="7" spans="1:32" ht="45" customHeight="1" x14ac:dyDescent="0.25">
      <c r="A7" s="15"/>
      <c r="B7" s="15"/>
      <c r="C7" s="15"/>
      <c r="D7" s="29"/>
      <c r="E7" s="15"/>
      <c r="F7" s="29"/>
      <c r="G7" s="7" t="s">
        <v>27</v>
      </c>
      <c r="H7" s="7" t="s">
        <v>27</v>
      </c>
      <c r="I7" s="7" t="s">
        <v>27</v>
      </c>
      <c r="J7" s="7" t="s">
        <v>27</v>
      </c>
      <c r="K7" s="7" t="s">
        <v>27</v>
      </c>
      <c r="L7" s="7" t="s">
        <v>27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27</v>
      </c>
      <c r="S7" s="7" t="s">
        <v>27</v>
      </c>
      <c r="T7" s="7" t="s">
        <v>27</v>
      </c>
      <c r="U7" s="7" t="s">
        <v>27</v>
      </c>
      <c r="V7" s="7" t="s">
        <v>27</v>
      </c>
      <c r="W7" s="7" t="s">
        <v>27</v>
      </c>
      <c r="X7" s="7" t="s">
        <v>27</v>
      </c>
      <c r="Y7" s="7" t="s">
        <v>27</v>
      </c>
      <c r="Z7" s="7" t="s">
        <v>27</v>
      </c>
      <c r="AA7" s="9"/>
      <c r="AB7" s="9"/>
      <c r="AC7" s="29"/>
      <c r="AD7" s="5"/>
    </row>
    <row r="8" spans="1:32" ht="52.5" customHeight="1" x14ac:dyDescent="0.25">
      <c r="A8" s="10" t="s">
        <v>45</v>
      </c>
      <c r="B8" s="15" t="s">
        <v>46</v>
      </c>
      <c r="C8" s="15"/>
      <c r="D8" s="8" t="s">
        <v>51</v>
      </c>
      <c r="E8" s="10" t="s">
        <v>47</v>
      </c>
      <c r="F8" s="13">
        <v>1</v>
      </c>
      <c r="G8" s="7" t="s">
        <v>48</v>
      </c>
      <c r="H8" s="7" t="s">
        <v>49</v>
      </c>
      <c r="I8" s="7" t="s">
        <v>50</v>
      </c>
      <c r="J8" s="7" t="s">
        <v>28</v>
      </c>
      <c r="K8" s="7" t="s">
        <v>29</v>
      </c>
      <c r="L8" s="7" t="s">
        <v>30</v>
      </c>
      <c r="M8" s="7" t="s">
        <v>31</v>
      </c>
      <c r="N8" s="7" t="s">
        <v>32</v>
      </c>
      <c r="O8" s="7" t="s">
        <v>33</v>
      </c>
      <c r="P8" s="7" t="s">
        <v>34</v>
      </c>
      <c r="Q8" s="7" t="s">
        <v>35</v>
      </c>
      <c r="R8" s="7" t="s">
        <v>36</v>
      </c>
      <c r="S8" s="7" t="s">
        <v>37</v>
      </c>
      <c r="T8" s="7" t="s">
        <v>38</v>
      </c>
      <c r="U8" s="7" t="s">
        <v>39</v>
      </c>
      <c r="V8" s="7" t="s">
        <v>40</v>
      </c>
      <c r="W8" s="7" t="s">
        <v>41</v>
      </c>
      <c r="X8" s="7" t="s">
        <v>42</v>
      </c>
      <c r="Y8" s="7" t="s">
        <v>43</v>
      </c>
      <c r="Z8" s="7" t="s">
        <v>44</v>
      </c>
      <c r="AA8" s="7">
        <v>950.65</v>
      </c>
      <c r="AB8" s="7">
        <v>5.92</v>
      </c>
      <c r="AC8" s="7">
        <v>15212</v>
      </c>
      <c r="AD8" s="7">
        <v>15212</v>
      </c>
      <c r="AE8" s="6"/>
      <c r="AF8" s="6"/>
    </row>
    <row r="9" spans="1:32" ht="52.5" customHeight="1" x14ac:dyDescent="0.25">
      <c r="A9" s="10" t="s">
        <v>52</v>
      </c>
      <c r="B9" s="15" t="s">
        <v>53</v>
      </c>
      <c r="C9" s="15"/>
      <c r="D9" s="8" t="s">
        <v>57</v>
      </c>
      <c r="E9" s="10" t="s">
        <v>47</v>
      </c>
      <c r="F9" s="13">
        <v>1</v>
      </c>
      <c r="G9" s="7" t="s">
        <v>54</v>
      </c>
      <c r="H9" s="7" t="s">
        <v>55</v>
      </c>
      <c r="I9" s="7" t="s">
        <v>56</v>
      </c>
      <c r="J9" s="7" t="s">
        <v>28</v>
      </c>
      <c r="K9" s="7" t="s">
        <v>29</v>
      </c>
      <c r="L9" s="7" t="s">
        <v>30</v>
      </c>
      <c r="M9" s="7" t="s">
        <v>31</v>
      </c>
      <c r="N9" s="7" t="s">
        <v>32</v>
      </c>
      <c r="O9" s="7" t="s">
        <v>33</v>
      </c>
      <c r="P9" s="7" t="s">
        <v>34</v>
      </c>
      <c r="Q9" s="7" t="s">
        <v>35</v>
      </c>
      <c r="R9" s="7" t="s">
        <v>36</v>
      </c>
      <c r="S9" s="7" t="s">
        <v>37</v>
      </c>
      <c r="T9" s="7" t="s">
        <v>38</v>
      </c>
      <c r="U9" s="7" t="s">
        <v>39</v>
      </c>
      <c r="V9" s="7" t="s">
        <v>40</v>
      </c>
      <c r="W9" s="7" t="s">
        <v>41</v>
      </c>
      <c r="X9" s="7" t="s">
        <v>42</v>
      </c>
      <c r="Y9" s="7" t="s">
        <v>43</v>
      </c>
      <c r="Z9" s="7" t="s">
        <v>44</v>
      </c>
      <c r="AA9" s="7">
        <v>796.65</v>
      </c>
      <c r="AB9" s="7">
        <v>6.3</v>
      </c>
      <c r="AC9" s="7">
        <v>11800</v>
      </c>
      <c r="AD9" s="7">
        <v>11800</v>
      </c>
      <c r="AE9" s="6"/>
      <c r="AF9" s="6"/>
    </row>
    <row r="10" spans="1:32" ht="52.5" customHeight="1" x14ac:dyDescent="0.25">
      <c r="A10" s="10" t="s">
        <v>58</v>
      </c>
      <c r="B10" s="15" t="s">
        <v>53</v>
      </c>
      <c r="C10" s="15"/>
      <c r="D10" s="8" t="s">
        <v>57</v>
      </c>
      <c r="E10" s="10" t="s">
        <v>47</v>
      </c>
      <c r="F10" s="13">
        <v>1</v>
      </c>
      <c r="G10" s="7" t="s">
        <v>59</v>
      </c>
      <c r="H10" s="7" t="s">
        <v>60</v>
      </c>
      <c r="I10" s="7" t="s">
        <v>61</v>
      </c>
      <c r="J10" s="7" t="s">
        <v>28</v>
      </c>
      <c r="K10" s="7" t="s">
        <v>29</v>
      </c>
      <c r="L10" s="7" t="s">
        <v>30</v>
      </c>
      <c r="M10" s="7" t="s">
        <v>31</v>
      </c>
      <c r="N10" s="7" t="s">
        <v>32</v>
      </c>
      <c r="O10" s="7" t="s">
        <v>33</v>
      </c>
      <c r="P10" s="7" t="s">
        <v>34</v>
      </c>
      <c r="Q10" s="7" t="s">
        <v>35</v>
      </c>
      <c r="R10" s="7" t="s">
        <v>36</v>
      </c>
      <c r="S10" s="7" t="s">
        <v>37</v>
      </c>
      <c r="T10" s="7" t="s">
        <v>38</v>
      </c>
      <c r="U10" s="7" t="s">
        <v>39</v>
      </c>
      <c r="V10" s="7" t="s">
        <v>40</v>
      </c>
      <c r="W10" s="7" t="s">
        <v>41</v>
      </c>
      <c r="X10" s="7" t="s">
        <v>42</v>
      </c>
      <c r="Y10" s="7" t="s">
        <v>43</v>
      </c>
      <c r="Z10" s="7" t="s">
        <v>44</v>
      </c>
      <c r="AA10" s="7">
        <v>2935.07</v>
      </c>
      <c r="AB10" s="7">
        <v>29.77</v>
      </c>
      <c r="AC10" s="7">
        <v>7761</v>
      </c>
      <c r="AD10" s="7">
        <v>7761</v>
      </c>
      <c r="AE10" s="6"/>
      <c r="AF10" s="6"/>
    </row>
    <row r="11" spans="1:32" ht="52.5" customHeight="1" x14ac:dyDescent="0.25">
      <c r="A11" s="10" t="s">
        <v>62</v>
      </c>
      <c r="B11" s="15" t="s">
        <v>63</v>
      </c>
      <c r="C11" s="15"/>
      <c r="D11" s="8" t="s">
        <v>67</v>
      </c>
      <c r="E11" s="10" t="s">
        <v>47</v>
      </c>
      <c r="F11" s="13">
        <v>10</v>
      </c>
      <c r="G11" s="7" t="s">
        <v>64</v>
      </c>
      <c r="H11" s="7" t="s">
        <v>65</v>
      </c>
      <c r="I11" s="7" t="s">
        <v>66</v>
      </c>
      <c r="J11" s="7" t="s">
        <v>28</v>
      </c>
      <c r="K11" s="7" t="s">
        <v>29</v>
      </c>
      <c r="L11" s="7" t="s">
        <v>30</v>
      </c>
      <c r="M11" s="7" t="s">
        <v>31</v>
      </c>
      <c r="N11" s="7" t="s">
        <v>32</v>
      </c>
      <c r="O11" s="7" t="s">
        <v>33</v>
      </c>
      <c r="P11" s="7" t="s">
        <v>34</v>
      </c>
      <c r="Q11" s="7" t="s">
        <v>35</v>
      </c>
      <c r="R11" s="7" t="s">
        <v>36</v>
      </c>
      <c r="S11" s="7" t="s">
        <v>37</v>
      </c>
      <c r="T11" s="7" t="s">
        <v>38</v>
      </c>
      <c r="U11" s="7" t="s">
        <v>39</v>
      </c>
      <c r="V11" s="7" t="s">
        <v>40</v>
      </c>
      <c r="W11" s="7" t="s">
        <v>41</v>
      </c>
      <c r="X11" s="7" t="s">
        <v>42</v>
      </c>
      <c r="Y11" s="7" t="s">
        <v>43</v>
      </c>
      <c r="Z11" s="7" t="s">
        <v>44</v>
      </c>
      <c r="AA11" s="7">
        <v>372.23</v>
      </c>
      <c r="AB11" s="7">
        <v>18.21</v>
      </c>
      <c r="AC11" s="7">
        <v>1617</v>
      </c>
      <c r="AD11" s="7">
        <v>16170</v>
      </c>
      <c r="AE11" s="6"/>
      <c r="AF11" s="6"/>
    </row>
    <row r="12" spans="1:32" ht="30.75" customHeight="1" x14ac:dyDescent="0.25">
      <c r="A12" s="16" t="s">
        <v>77</v>
      </c>
      <c r="B12" s="17"/>
      <c r="C12" s="17"/>
      <c r="D12" s="17"/>
      <c r="E12" s="17"/>
      <c r="F12" s="18"/>
      <c r="G12" s="14">
        <f>G8+G9+G10+(F11*G11)</f>
        <v>57973</v>
      </c>
      <c r="H12" s="12">
        <f>H8+H9+H10+(F11*H11)</f>
        <v>59776</v>
      </c>
      <c r="I12" s="12">
        <f>I8+I9+I10+(F11*I11)</f>
        <v>59300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5"/>
      <c r="AB12" s="15"/>
      <c r="AC12" s="15"/>
      <c r="AD12" s="15"/>
    </row>
    <row r="13" spans="1:32" ht="30.75" customHeight="1" x14ac:dyDescent="0.25">
      <c r="A13" s="19" t="s">
        <v>78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1"/>
    </row>
  </sheetData>
  <mergeCells count="20">
    <mergeCell ref="A13:AD13"/>
    <mergeCell ref="A4:AD4"/>
    <mergeCell ref="A1:AD1"/>
    <mergeCell ref="A2:B2"/>
    <mergeCell ref="C2:AD2"/>
    <mergeCell ref="A3:B3"/>
    <mergeCell ref="C3:AD3"/>
    <mergeCell ref="B8:C8"/>
    <mergeCell ref="A5:AD5"/>
    <mergeCell ref="A6:A7"/>
    <mergeCell ref="B6:C7"/>
    <mergeCell ref="D6:D7"/>
    <mergeCell ref="E6:E7"/>
    <mergeCell ref="F6:F7"/>
    <mergeCell ref="AC6:AC7"/>
    <mergeCell ref="B9:C9"/>
    <mergeCell ref="B10:C10"/>
    <mergeCell ref="B11:C11"/>
    <mergeCell ref="A12:F12"/>
    <mergeCell ref="AA12:AD12"/>
  </mergeCells>
  <pageMargins left="0.39370078740157483" right="0.39370078740157483" top="0.39370078740157483" bottom="0.39370078740157483" header="0" footer="0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2026-03-30T03:44:21Z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