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K10" i="1"/>
  <c r="K9"/>
  <c r="K8"/>
  <c r="K7"/>
  <c r="K6"/>
  <c r="J11"/>
  <c r="K5"/>
  <c r="I6"/>
  <c r="I7"/>
  <c r="I8"/>
  <c r="I9"/>
  <c r="I10"/>
  <c r="I5"/>
  <c r="G10"/>
  <c r="G9"/>
  <c r="G8"/>
  <c r="G7"/>
  <c r="G6"/>
  <c r="G11"/>
  <c r="F11"/>
  <c r="H11"/>
  <c r="K11"/>
  <c r="I11"/>
  <c r="G5"/>
</calcChain>
</file>

<file path=xl/sharedStrings.xml><?xml version="1.0" encoding="utf-8"?>
<sst xmlns="http://schemas.openxmlformats.org/spreadsheetml/2006/main" count="27" uniqueCount="17">
  <si>
    <t>Цена за ед.изм., руб.</t>
  </si>
  <si>
    <t>№ п.п.</t>
  </si>
  <si>
    <t xml:space="preserve"> Наименование</t>
  </si>
  <si>
    <t>Ед. измерения</t>
  </si>
  <si>
    <t>Сумма, руб.</t>
  </si>
  <si>
    <t>шт.</t>
  </si>
  <si>
    <t>Итого:</t>
  </si>
  <si>
    <t>Кол-во</t>
  </si>
  <si>
    <t>Полис ОСАГО для автомобиля АМЭП-УАЗАП-АВС 19681-01,кат. "С",год 2009,Л/с 117</t>
  </si>
  <si>
    <t>Полис ОСАГО для автомобиля АМЭП-УАЗАП-АВС 19681-03, кат. "С",год 2009,Л/с 117</t>
  </si>
  <si>
    <t>Полис ОСАГО для автомобиля АМЭП-УАЗАП-АВС 19681, кат. "С",год 2009,Л/с 117</t>
  </si>
  <si>
    <t>Полис ОСАГО для автомобиля АМЭП-УАЗАП-АВС 19681-02, кат. "С",год 2009,Л/с 117</t>
  </si>
  <si>
    <t xml:space="preserve"> КП №3, №б/н от 04.08.2025</t>
  </si>
  <si>
    <t>Полис ОСАГО для автомобиля КАМАЗ 47752Е, кат. "С",год 2012,Л/с 180</t>
  </si>
  <si>
    <t xml:space="preserve"> КП №1, № 212 от 03.08.2026</t>
  </si>
  <si>
    <t xml:space="preserve"> КП №2, №211 от 03.08.2026</t>
  </si>
  <si>
    <t xml:space="preserve"> Реквизиты документов, использованных для определения НМЦК,
 источники информации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</si>
</sst>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 ;\-#,##0.00\ 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justify" vertical="distributed" wrapText="1"/>
    </xf>
    <xf numFmtId="0" fontId="4" fillId="2" borderId="1" xfId="0" applyFont="1" applyFill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11"/>
  <sheetViews>
    <sheetView tabSelected="1" zoomScale="85" zoomScaleNormal="85" workbookViewId="0">
      <selection activeCell="E14" sqref="E14"/>
    </sheetView>
  </sheetViews>
  <sheetFormatPr defaultRowHeight="13.8"/>
  <cols>
    <col min="1" max="1" width="3" style="10" customWidth="1"/>
    <col min="2" max="2" width="4.5546875" style="10" customWidth="1"/>
    <col min="3" max="3" width="44" style="10" customWidth="1"/>
    <col min="4" max="4" width="7.33203125" style="10" customWidth="1"/>
    <col min="5" max="5" width="5.88671875" style="10" customWidth="1"/>
    <col min="6" max="6" width="12.44140625" style="10" customWidth="1"/>
    <col min="7" max="7" width="14.6640625" style="10" customWidth="1"/>
    <col min="8" max="8" width="13.109375" style="10" customWidth="1"/>
    <col min="9" max="9" width="15.33203125" style="10" customWidth="1"/>
    <col min="10" max="10" width="12.5546875" style="10" customWidth="1"/>
    <col min="11" max="11" width="14.5546875" style="10" customWidth="1"/>
    <col min="12" max="15" width="8.88671875" style="10"/>
    <col min="16" max="16" width="11.33203125" style="10" customWidth="1"/>
    <col min="17" max="18" width="9.109375" style="10" customWidth="1"/>
    <col min="19" max="16384" width="8.88671875" style="10"/>
  </cols>
  <sheetData>
    <row r="2" spans="2:11" ht="39.6" customHeight="1">
      <c r="B2" s="13" t="s">
        <v>1</v>
      </c>
      <c r="C2" s="13" t="s">
        <v>2</v>
      </c>
      <c r="D2" s="13" t="s">
        <v>3</v>
      </c>
      <c r="E2" s="13" t="s">
        <v>7</v>
      </c>
      <c r="F2" s="11" t="s">
        <v>16</v>
      </c>
      <c r="G2" s="14"/>
      <c r="H2" s="14"/>
      <c r="I2" s="14"/>
      <c r="J2" s="14"/>
      <c r="K2" s="12"/>
    </row>
    <row r="3" spans="2:11" ht="21" customHeight="1">
      <c r="B3" s="13"/>
      <c r="C3" s="13"/>
      <c r="D3" s="13"/>
      <c r="E3" s="13"/>
      <c r="F3" s="11" t="s">
        <v>14</v>
      </c>
      <c r="G3" s="12"/>
      <c r="H3" s="11" t="s">
        <v>15</v>
      </c>
      <c r="I3" s="12"/>
      <c r="J3" s="11" t="s">
        <v>12</v>
      </c>
      <c r="K3" s="12"/>
    </row>
    <row r="4" spans="2:11" ht="36" customHeight="1">
      <c r="B4" s="13"/>
      <c r="C4" s="13"/>
      <c r="D4" s="13"/>
      <c r="E4" s="13"/>
      <c r="F4" s="9" t="s">
        <v>0</v>
      </c>
      <c r="G4" s="9" t="s">
        <v>4</v>
      </c>
      <c r="H4" s="9" t="s">
        <v>0</v>
      </c>
      <c r="I4" s="9" t="s">
        <v>4</v>
      </c>
      <c r="J4" s="9" t="s">
        <v>0</v>
      </c>
      <c r="K4" s="1" t="s">
        <v>4</v>
      </c>
    </row>
    <row r="5" spans="2:11" ht="30.6" customHeight="1">
      <c r="B5" s="9">
        <v>1</v>
      </c>
      <c r="C5" s="2" t="s">
        <v>8</v>
      </c>
      <c r="D5" s="3" t="s">
        <v>5</v>
      </c>
      <c r="E5" s="1">
        <v>1</v>
      </c>
      <c r="F5" s="4">
        <v>17568.45</v>
      </c>
      <c r="G5" s="4">
        <f>F5*E5</f>
        <v>17568.45</v>
      </c>
      <c r="H5" s="5">
        <v>17551.5</v>
      </c>
      <c r="I5" s="5">
        <f>H5*E5</f>
        <v>17551.5</v>
      </c>
      <c r="J5" s="4">
        <v>16267.08</v>
      </c>
      <c r="K5" s="4">
        <f>J5*E5</f>
        <v>16267.08</v>
      </c>
    </row>
    <row r="6" spans="2:11" ht="30.6" customHeight="1">
      <c r="B6" s="9">
        <v>2</v>
      </c>
      <c r="C6" s="2" t="s">
        <v>9</v>
      </c>
      <c r="D6" s="3" t="s">
        <v>5</v>
      </c>
      <c r="E6" s="1">
        <v>1</v>
      </c>
      <c r="F6" s="4">
        <v>17568.45</v>
      </c>
      <c r="G6" s="4">
        <f t="shared" ref="G6:G10" si="0">F6*E6</f>
        <v>17568.45</v>
      </c>
      <c r="H6" s="5">
        <v>17551.5</v>
      </c>
      <c r="I6" s="5">
        <f t="shared" ref="I6:I10" si="1">H6*E6</f>
        <v>17551.5</v>
      </c>
      <c r="J6" s="4">
        <v>16267.08</v>
      </c>
      <c r="K6" s="4">
        <f t="shared" ref="K6:K10" si="2">J6*E6</f>
        <v>16267.08</v>
      </c>
    </row>
    <row r="7" spans="2:11" ht="30.6" customHeight="1">
      <c r="B7" s="9">
        <v>3</v>
      </c>
      <c r="C7" s="2" t="s">
        <v>10</v>
      </c>
      <c r="D7" s="3" t="s">
        <v>5</v>
      </c>
      <c r="E7" s="1">
        <v>1</v>
      </c>
      <c r="F7" s="4">
        <v>17568.45</v>
      </c>
      <c r="G7" s="4">
        <f t="shared" si="0"/>
        <v>17568.45</v>
      </c>
      <c r="H7" s="5">
        <v>17551.5</v>
      </c>
      <c r="I7" s="5">
        <f t="shared" si="1"/>
        <v>17551.5</v>
      </c>
      <c r="J7" s="4">
        <v>16267.08</v>
      </c>
      <c r="K7" s="4">
        <f t="shared" si="2"/>
        <v>16267.08</v>
      </c>
    </row>
    <row r="8" spans="2:11" ht="30.6" customHeight="1">
      <c r="B8" s="9">
        <v>4</v>
      </c>
      <c r="C8" s="2" t="s">
        <v>10</v>
      </c>
      <c r="D8" s="3" t="s">
        <v>5</v>
      </c>
      <c r="E8" s="1">
        <v>1</v>
      </c>
      <c r="F8" s="4">
        <v>17568.45</v>
      </c>
      <c r="G8" s="4">
        <f t="shared" si="0"/>
        <v>17568.45</v>
      </c>
      <c r="H8" s="5">
        <v>17551.5</v>
      </c>
      <c r="I8" s="5">
        <f t="shared" si="1"/>
        <v>17551.5</v>
      </c>
      <c r="J8" s="4">
        <v>16267.08</v>
      </c>
      <c r="K8" s="4">
        <f t="shared" si="2"/>
        <v>16267.08</v>
      </c>
    </row>
    <row r="9" spans="2:11" ht="30.6" customHeight="1">
      <c r="B9" s="9">
        <v>5</v>
      </c>
      <c r="C9" s="2" t="s">
        <v>11</v>
      </c>
      <c r="D9" s="3" t="s">
        <v>5</v>
      </c>
      <c r="E9" s="1">
        <v>1</v>
      </c>
      <c r="F9" s="4">
        <v>17568.45</v>
      </c>
      <c r="G9" s="4">
        <f t="shared" si="0"/>
        <v>17568.45</v>
      </c>
      <c r="H9" s="5">
        <v>17551.5</v>
      </c>
      <c r="I9" s="5">
        <f t="shared" si="1"/>
        <v>17551.5</v>
      </c>
      <c r="J9" s="4">
        <v>16267.08</v>
      </c>
      <c r="K9" s="4">
        <f t="shared" si="2"/>
        <v>16267.08</v>
      </c>
    </row>
    <row r="10" spans="2:11" ht="30.6" customHeight="1">
      <c r="B10" s="9">
        <v>6</v>
      </c>
      <c r="C10" s="2" t="s">
        <v>13</v>
      </c>
      <c r="D10" s="3" t="s">
        <v>5</v>
      </c>
      <c r="E10" s="1">
        <v>1</v>
      </c>
      <c r="F10" s="4">
        <v>18156.52</v>
      </c>
      <c r="G10" s="4">
        <f t="shared" si="0"/>
        <v>18156.52</v>
      </c>
      <c r="H10" s="5">
        <v>17551.5</v>
      </c>
      <c r="I10" s="5">
        <f t="shared" si="1"/>
        <v>17551.5</v>
      </c>
      <c r="J10" s="4">
        <v>16267.08</v>
      </c>
      <c r="K10" s="4">
        <f t="shared" si="2"/>
        <v>16267.08</v>
      </c>
    </row>
    <row r="11" spans="2:11" ht="16.8" customHeight="1">
      <c r="B11" s="1"/>
      <c r="C11" s="6" t="s">
        <v>6</v>
      </c>
      <c r="D11" s="1"/>
      <c r="E11" s="1"/>
      <c r="F11" s="7">
        <f t="shared" ref="F11:K11" si="3">SUM(F5:F10)</f>
        <v>105998.77</v>
      </c>
      <c r="G11" s="7">
        <f t="shared" si="3"/>
        <v>105998.77</v>
      </c>
      <c r="H11" s="8">
        <f t="shared" si="3"/>
        <v>105309</v>
      </c>
      <c r="I11" s="8">
        <f t="shared" si="3"/>
        <v>105309</v>
      </c>
      <c r="J11" s="7">
        <f t="shared" si="3"/>
        <v>97602.48</v>
      </c>
      <c r="K11" s="7">
        <f t="shared" si="3"/>
        <v>97602.48</v>
      </c>
    </row>
  </sheetData>
  <mergeCells count="8">
    <mergeCell ref="H3:I3"/>
    <mergeCell ref="J3:K3"/>
    <mergeCell ref="B2:B4"/>
    <mergeCell ref="C2:C4"/>
    <mergeCell ref="D2:D4"/>
    <mergeCell ref="E2:E4"/>
    <mergeCell ref="F2:K2"/>
    <mergeCell ref="F3:G3"/>
  </mergeCells>
  <pageMargins left="0.25" right="0.25" top="0.75" bottom="0.75" header="0.3" footer="0.3"/>
  <pageSetup paperSize="9" scale="98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2026-08-04T07:54:34Z</dcterms:modified>
</cp:coreProperties>
</file>