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НМЦК" sheetId="1" state="visible" r:id="rId3"/>
  </sheets>
  <definedNames>
    <definedName function="false" hidden="false" localSheetId="0" name="_xlnm.Print_Titles" vbProcedure="false">НМЦК!$7:$9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<sst xmlns="http://schemas.openxmlformats.org/spreadsheetml/2006/main" count="24" uniqueCount="24">
  <si>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ОБОСНОВАНИЕ НАЧАЛЬНОЙ (МАКСИМАЛЬНОЙ) ЦЕНЫ КОНТРАКТА </t>
  </si>
  <si>
    <t xml:space="preserve">                      На оказание услуг по ремонту автомобиля </t>
  </si>
  <si>
    <r>
      <rPr>
        <b val="true"/>
        <i val="true"/>
        <sz val="8"/>
        <rFont val="Times New Roman"/>
        <family val="1"/>
        <charset val="204"/>
      </rPr>
      <t xml:space="preserve">Используемый метод определения начальной (максимальной) цены контракта с обоснованием: </t>
    </r>
    <r>
      <rPr>
        <b val="true"/>
        <i val="true"/>
        <sz val="8"/>
        <color rgb="FF00000A"/>
        <rFont val="Times New Roman"/>
        <family val="1"/>
        <charset val="204"/>
      </rPr>
      <t xml:space="preserve">Метод сопоставимых рыночных цен (анализа рынка).
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 </t>
    </r>
  </si>
  <si>
    <t xml:space="preserve">Расчет начальной (максимальной) цены контракта (далее – НМЦК)</t>
  </si>
  <si>
    <t xml:space="preserve">№ п/п</t>
  </si>
  <si>
    <t xml:space="preserve">Наименование  объекта закупки</t>
  </si>
  <si>
    <t xml:space="preserve">Ед.измерения</t>
  </si>
  <si>
    <t xml:space="preserve">Количество</t>
  </si>
  <si>
    <t xml:space="preserve">Цена за единицу измерения, в рублях </t>
  </si>
  <si>
    <t xml:space="preserve">Средняя цена</t>
  </si>
  <si>
    <t xml:space="preserve">Среднее квадратичное отклонение </t>
  </si>
  <si>
    <t xml:space="preserve">Коэффициент вариации, % </t>
  </si>
  <si>
    <t xml:space="preserve">Цена товара (работы, услуги), определенная заказчиком для установления НМЦК,                    в рублях</t>
  </si>
  <si>
    <t xml:space="preserve">Поставщик 1 </t>
  </si>
  <si>
    <t xml:space="preserve">Поставщик 2 </t>
  </si>
  <si>
    <t xml:space="preserve">Поставщик 3   </t>
  </si>
  <si>
    <t xml:space="preserve">Ремонт автомобиля ИАЦ-1767М7 Н409РТ</t>
  </si>
  <si>
    <t xml:space="preserve">Ремонт коробки передач</t>
  </si>
  <si>
    <t xml:space="preserve">усл.ед.</t>
  </si>
  <si>
    <r>
      <rPr>
        <b val="true"/>
        <sz val="11"/>
        <rFont val="Times New Roman"/>
        <family val="1"/>
        <charset val="1"/>
      </rPr>
      <t xml:space="preserve">НМЦК, установленная заказчиком: 73222,24 </t>
    </r>
    <r>
      <rPr>
        <b val="true"/>
        <sz val="11"/>
        <color rgb="FF000000"/>
        <rFont val="Times New Roman"/>
        <family val="1"/>
        <charset val="1"/>
      </rPr>
      <t xml:space="preserve">руб</t>
    </r>
    <r>
      <rPr>
        <b val="true"/>
        <sz val="11"/>
        <color rgb="FF00000A"/>
        <rFont val="Times New Roman"/>
        <family val="1"/>
        <charset val="1"/>
      </rPr>
      <t xml:space="preserve">. (Семьдесят три тысячи двести двадцать два рубля 24 копейки)</t>
    </r>
  </si>
  <si>
    <t xml:space="preserve">Работник контрактной службы: 
</t>
  </si>
  <si>
    <r>
      <rPr>
        <sz val="12"/>
        <color rgb="FF000000"/>
        <rFont val="Times New Roman"/>
        <family val="1"/>
        <charset val="1"/>
      </rPr>
      <t xml:space="preserve">Главный специалист-эксперт  ОМТО                               ________________/  О.В.Оноприенко / 
                                                                                             </t>
    </r>
    <r>
      <rPr>
        <sz val="10"/>
        <color rgb="FF000000"/>
        <rFont val="Times New Roman"/>
        <family val="1"/>
        <charset val="1"/>
      </rPr>
      <t xml:space="preserve">  (подпись/расшифровка подписи) 
</t>
    </r>
  </si>
  <si>
    <t xml:space="preserve">СОГЛАСОВАНО:</t>
  </si>
  <si>
    <r>
      <rPr>
        <sz val="12"/>
        <color rgb="FF000000"/>
        <rFont val="Times New Roman"/>
        <family val="1"/>
        <charset val="1"/>
      </rPr>
      <t xml:space="preserve">Начальник ОМТО                                                            _________________/  В.В. Любимский / 
                                                                                          </t>
    </r>
    <r>
      <rPr>
        <sz val="10"/>
        <color rgb="FF000000"/>
        <rFont val="Times New Roman"/>
        <family val="1"/>
        <charset val="1"/>
      </rPr>
      <t xml:space="preserve">     (подпись/расшифровка подписи) </t>
    </r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</si>
</sst>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.00\ [$руб.-419];[RED]\-#,##0.00\ [$руб.-419]"/>
    <numFmt numFmtId="166" formatCode="#,##0.00&quot;р.&quot;"/>
    <numFmt numFmtId="167" formatCode="0.00"/>
    <numFmt numFmtId="168" formatCode="0.0"/>
    <numFmt numFmtId="169" formatCode="#,##0.00"/>
  </numFmts>
  <fonts count="2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Times New Roman"/>
      <family val="1"/>
      <charset val="204"/>
    </font>
    <font>
      <b val="true"/>
      <sz val="14"/>
      <color rgb="FF000000"/>
      <name val="Times New Roman"/>
      <family val="1"/>
      <charset val="1"/>
    </font>
    <font>
      <b val="true"/>
      <i val="true"/>
      <sz val="8"/>
      <name val="Times New Roman"/>
      <family val="1"/>
      <charset val="204"/>
    </font>
    <font>
      <b val="true"/>
      <i val="true"/>
      <sz val="8"/>
      <color rgb="FF00000A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0"/>
      <name val="Times New Roman"/>
      <family val="1"/>
      <charset val="204"/>
    </font>
    <font>
      <b val="true"/>
      <sz val="11"/>
      <name val="Times New Roman"/>
      <family val="1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b val="true"/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8"/>
      <name val="Arial"/>
      <family val="0"/>
      <charset val="1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u val="single"/>
      <sz val="11"/>
      <color rgb="FF0000FF"/>
      <name val="Calibri"/>
      <family val="2"/>
      <charset val="1"/>
    </font>
    <font>
      <u val="single"/>
      <sz val="8"/>
      <name val="Calibri"/>
      <family val="2"/>
      <charset val="1"/>
    </font>
    <font>
      <b val="true"/>
      <sz val="11"/>
      <name val="Times New Roman"/>
      <family val="1"/>
      <charset val="1"/>
    </font>
    <font>
      <b val="true"/>
      <sz val="11"/>
      <color rgb="FF000000"/>
      <name val="Times New Roman"/>
      <family val="1"/>
      <charset val="1"/>
    </font>
    <font>
      <b val="true"/>
      <sz val="11"/>
      <color rgb="FF00000A"/>
      <name val="Times New Roman"/>
      <family val="1"/>
      <charset val="1"/>
    </font>
    <font>
      <sz val="12"/>
      <color rgb="FF00000A"/>
      <name val="Times New Roman"/>
      <family val="1"/>
      <charset val="204"/>
    </font>
    <font>
      <sz val="10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20" fillId="0" borderId="0" applyFont="true" applyBorder="false" applyAlignment="true" applyProtection="false">
      <alignment horizontal="general" vertical="bottom" textRotation="0" wrapText="false" indent="0" shrinkToFit="false"/>
    </xf>
    <xf numFmtId="164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9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1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6" fillId="0" borderId="2" xfId="21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2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9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1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22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5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5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Explanatory Text" xfId="21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J1048576"/>
  <sheetViews>
    <sheetView showFormulas="false" showGridLines="true" showRowColHeaders="true" showZeros="true" rightToLeft="false" tabSelected="true" showOutlineSymbols="true" defaultGridColor="true" view="normal" topLeftCell="A7" colorId="64" zoomScale="120" zoomScaleNormal="120" zoomScalePageLayoutView="100" workbookViewId="0">
      <selection pane="topLeft" activeCell="A15" activeCellId="0" sqref="A15"/>
    </sheetView>
  </sheetViews>
  <sheetFormatPr defaultColWidth="8.6796875" defaultRowHeight="13.8" zeroHeight="false" outlineLevelRow="0" outlineLevelCol="0"/>
  <cols>
    <col collapsed="false" customWidth="true" hidden="false" outlineLevel="0" max="1" min="1" style="1" width="6.01"/>
    <col collapsed="false" customWidth="true" hidden="false" outlineLevel="0" max="2" min="2" style="1" width="39.66"/>
    <col collapsed="false" customWidth="true" hidden="false" outlineLevel="0" max="3" min="3" style="1" width="6.01"/>
    <col collapsed="false" customWidth="true" hidden="false" outlineLevel="0" max="4" min="4" style="1" width="8.57"/>
    <col collapsed="false" customWidth="true" hidden="false" outlineLevel="0" max="7" min="5" style="1" width="10.42"/>
    <col collapsed="false" customWidth="true" hidden="false" outlineLevel="0" max="8" min="8" style="1" width="13.57"/>
    <col collapsed="false" customWidth="true" hidden="false" outlineLevel="0" max="9" min="9" style="1" width="10.29"/>
    <col collapsed="false" customWidth="true" hidden="false" outlineLevel="0" max="10" min="10" style="1" width="10.85"/>
    <col collapsed="false" customWidth="true" hidden="false" outlineLevel="0" max="11" min="11" style="1" width="13.29"/>
    <col collapsed="false" customWidth="true" hidden="false" outlineLevel="0" max="12" min="12" style="1" width="9.29"/>
    <col collapsed="false" customWidth="true" hidden="false" outlineLevel="0" max="13" min="13" style="1" width="12.86"/>
    <col collapsed="false" customWidth="false" hidden="false" outlineLevel="0" max="1023" min="14" style="1" width="8.67"/>
    <col collapsed="false" customWidth="true" hidden="false" outlineLevel="0" max="1025" min="1024" style="1" width="11.52"/>
  </cols>
  <sheetData>
    <row r="1" customFormat="false" ht="12.8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15.75" hidden="false" customHeight="true" outlineLevel="0" collapsed="false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customFormat="false" ht="26.55" hidden="false" customHeight="true" outlineLevel="0" collapsed="false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customFormat="false" ht="53.85" hidden="false" customHeight="true" outlineLevel="0" collapsed="false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customFormat="false" ht="15" hidden="false" customHeight="true" outlineLevel="0" collapsed="false">
      <c r="A5" s="5"/>
      <c r="B5" s="5"/>
      <c r="C5" s="5"/>
      <c r="D5" s="5"/>
      <c r="E5" s="5"/>
      <c r="F5" s="5"/>
      <c r="G5" s="5"/>
      <c r="H5" s="6"/>
      <c r="I5" s="7"/>
      <c r="J5" s="5"/>
      <c r="K5" s="5"/>
      <c r="M5" s="8"/>
    </row>
    <row r="6" customFormat="false" ht="24" hidden="false" customHeight="true" outlineLevel="0" collapsed="false">
      <c r="A6" s="9" t="s">
        <v>3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="12" customFormat="true" ht="19.5" hidden="false" customHeight="true" outlineLevel="0" collapsed="false">
      <c r="A7" s="10" t="s">
        <v>4</v>
      </c>
      <c r="B7" s="10" t="s">
        <v>5</v>
      </c>
      <c r="C7" s="10" t="s">
        <v>6</v>
      </c>
      <c r="D7" s="10" t="s">
        <v>7</v>
      </c>
      <c r="E7" s="10" t="s">
        <v>8</v>
      </c>
      <c r="F7" s="10"/>
      <c r="G7" s="10"/>
      <c r="H7" s="10" t="s">
        <v>9</v>
      </c>
      <c r="I7" s="10" t="s">
        <v>10</v>
      </c>
      <c r="J7" s="10" t="s">
        <v>11</v>
      </c>
      <c r="K7" s="11" t="s">
        <v>12</v>
      </c>
      <c r="M7" s="13"/>
      <c r="AMJ7" s="1"/>
    </row>
    <row r="8" s="12" customFormat="true" ht="52.5" hidden="false" customHeight="true" outlineLevel="0" collapsed="false">
      <c r="A8" s="10"/>
      <c r="B8" s="10"/>
      <c r="C8" s="10"/>
      <c r="D8" s="10"/>
      <c r="E8" s="14" t="s">
        <v>13</v>
      </c>
      <c r="F8" s="14" t="s">
        <v>14</v>
      </c>
      <c r="G8" s="14" t="s">
        <v>15</v>
      </c>
      <c r="H8" s="10"/>
      <c r="I8" s="10"/>
      <c r="J8" s="10"/>
      <c r="K8" s="11"/>
      <c r="AMJ8" s="1"/>
    </row>
    <row r="9" s="12" customFormat="true" ht="11.25" hidden="false" customHeight="true" outlineLevel="0" collapsed="false">
      <c r="A9" s="10" t="n">
        <v>1</v>
      </c>
      <c r="B9" s="10" t="n">
        <v>2</v>
      </c>
      <c r="C9" s="10" t="n">
        <v>3</v>
      </c>
      <c r="D9" s="10" t="n">
        <v>4</v>
      </c>
      <c r="E9" s="10" t="n">
        <v>5</v>
      </c>
      <c r="F9" s="10" t="n">
        <v>6</v>
      </c>
      <c r="G9" s="10" t="n">
        <v>7</v>
      </c>
      <c r="H9" s="10" t="n">
        <v>8</v>
      </c>
      <c r="I9" s="10" t="n">
        <v>9</v>
      </c>
      <c r="J9" s="10" t="n">
        <v>10</v>
      </c>
      <c r="K9" s="10" t="n">
        <v>11</v>
      </c>
      <c r="AMJ9" s="1"/>
    </row>
    <row r="10" s="12" customFormat="true" ht="27.25" hidden="false" customHeight="true" outlineLevel="0" collapsed="false">
      <c r="A10" s="10"/>
      <c r="B10" s="15" t="s">
        <v>16</v>
      </c>
      <c r="C10" s="15"/>
      <c r="D10" s="15"/>
      <c r="E10" s="15"/>
      <c r="F10" s="15"/>
      <c r="G10" s="15"/>
      <c r="H10" s="15"/>
      <c r="I10" s="15"/>
      <c r="J10" s="15"/>
      <c r="K10" s="15"/>
      <c r="AMJ10" s="1"/>
    </row>
    <row r="11" s="12" customFormat="true" ht="20.45" hidden="false" customHeight="true" outlineLevel="0" collapsed="false">
      <c r="A11" s="10" t="n">
        <v>1</v>
      </c>
      <c r="B11" s="16" t="s">
        <v>17</v>
      </c>
      <c r="C11" s="17" t="s">
        <v>18</v>
      </c>
      <c r="D11" s="18" t="n">
        <v>1</v>
      </c>
      <c r="E11" s="19" t="n">
        <v>70000</v>
      </c>
      <c r="F11" s="19" t="n">
        <v>73845.62</v>
      </c>
      <c r="G11" s="19" t="n">
        <v>75821.1</v>
      </c>
      <c r="H11" s="19" t="n">
        <f aca="false">ROUND((E11+F11+G11)/3,2)</f>
        <v>73222.24</v>
      </c>
      <c r="I11" s="20" t="n">
        <f aca="false">STDEVA(E11:G11)</f>
        <v>2960.1948028466</v>
      </c>
      <c r="J11" s="19" t="n">
        <f aca="false">I11/((E11+F11+G11)/3)*100</f>
        <v>4.04275368091252</v>
      </c>
      <c r="K11" s="19" t="n">
        <f aca="false">ROUND(H11*D11,2)</f>
        <v>73222.24</v>
      </c>
      <c r="AMJ11" s="1"/>
    </row>
    <row r="12" s="24" customFormat="true" ht="13.8" hidden="false" customHeight="false" outlineLevel="0" collapsed="false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2" t="n">
        <f aca="false">SUM(K11:K11)</f>
        <v>73222.24</v>
      </c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</row>
    <row r="13" s="24" customFormat="true" ht="15" hidden="false" customHeight="true" outlineLevel="0" collapsed="false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</row>
    <row r="14" customFormat="false" ht="18.75" hidden="false" customHeight="true" outlineLevel="0" collapsed="false">
      <c r="A14" s="26" t="s">
        <v>19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</row>
    <row r="15" customFormat="false" ht="15" hidden="false" customHeight="true" outlineLevel="0" collapsed="false">
      <c r="A15" s="27"/>
      <c r="B15" s="27"/>
      <c r="C15" s="27"/>
      <c r="D15" s="27"/>
      <c r="E15" s="27"/>
      <c r="F15" s="27"/>
      <c r="G15" s="27"/>
      <c r="H15" s="28"/>
      <c r="I15" s="28"/>
      <c r="J15" s="28"/>
      <c r="K15" s="28"/>
    </row>
    <row r="16" customFormat="false" ht="27.25" hidden="false" customHeight="true" outlineLevel="0" collapsed="false">
      <c r="A16" s="29" t="s">
        <v>20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</row>
    <row r="17" s="31" customFormat="true" ht="40.9" hidden="false" customHeight="true" outlineLevel="0" collapsed="false">
      <c r="A17" s="30" t="s">
        <v>21</v>
      </c>
      <c r="B17" s="30"/>
      <c r="C17" s="30"/>
      <c r="D17" s="30"/>
      <c r="E17" s="30"/>
      <c r="F17" s="30"/>
      <c r="G17" s="30"/>
      <c r="H17" s="30"/>
      <c r="I17" s="30"/>
    </row>
    <row r="18" customFormat="false" ht="15" hidden="false" customHeight="false" outlineLevel="0" collapsed="false">
      <c r="A18" s="32" t="s">
        <v>22</v>
      </c>
      <c r="B18" s="32"/>
    </row>
    <row r="19" customFormat="false" ht="46.35" hidden="false" customHeight="true" outlineLevel="0" collapsed="false">
      <c r="A19" s="33" t="s">
        <v>23</v>
      </c>
      <c r="B19" s="33"/>
      <c r="C19" s="33"/>
      <c r="D19" s="33"/>
      <c r="E19" s="33"/>
      <c r="F19" s="33"/>
      <c r="G19" s="33"/>
      <c r="H19" s="33"/>
      <c r="I19" s="33"/>
    </row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4.35" hidden="false" customHeight="false" outlineLevel="0" collapsed="false"/>
    <row r="1048529" customFormat="false" ht="14.35" hidden="false" customHeight="false" outlineLevel="0" collapsed="false"/>
    <row r="1048530" customFormat="false" ht="14.35" hidden="false" customHeight="false" outlineLevel="0" collapsed="false"/>
    <row r="1048531" customFormat="false" ht="14.35" hidden="false" customHeight="false" outlineLevel="0" collapsed="false"/>
    <row r="1048532" customFormat="false" ht="14.35" hidden="false" customHeight="false" outlineLevel="0" collapsed="false"/>
    <row r="1048533" customFormat="false" ht="14.35" hidden="false" customHeight="false" outlineLevel="0" collapsed="false"/>
    <row r="1048534" customFormat="false" ht="14.35" hidden="false" customHeight="false" outlineLevel="0" collapsed="false"/>
    <row r="1048535" customFormat="false" ht="14.35" hidden="false" customHeight="false" outlineLevel="0" collapsed="false"/>
    <row r="1048536" customFormat="false" ht="14.35" hidden="false" customHeight="false" outlineLevel="0" collapsed="false"/>
    <row r="1048537" customFormat="false" ht="14.35" hidden="false" customHeight="false" outlineLevel="0" collapsed="false"/>
    <row r="1048538" customFormat="false" ht="14.35" hidden="false" customHeight="false" outlineLevel="0" collapsed="false"/>
    <row r="1048539" customFormat="false" ht="14.35" hidden="false" customHeight="false" outlineLevel="0" collapsed="false"/>
    <row r="1048540" customFormat="false" ht="14.35" hidden="false" customHeight="false" outlineLevel="0" collapsed="false"/>
    <row r="1048541" customFormat="false" ht="14.35" hidden="false" customHeight="false" outlineLevel="0" collapsed="false"/>
    <row r="1048542" customFormat="false" ht="14.35" hidden="false" customHeight="false" outlineLevel="0" collapsed="false"/>
    <row r="1048543" customFormat="false" ht="14.35" hidden="false" customHeight="false" outlineLevel="0" collapsed="false"/>
    <row r="1048544" customFormat="false" ht="14.35" hidden="false" customHeight="false" outlineLevel="0" collapsed="false"/>
    <row r="1048545" customFormat="false" ht="14.35" hidden="false" customHeight="false" outlineLevel="0" collapsed="false"/>
    <row r="1048546" customFormat="false" ht="14.35" hidden="false" customHeight="false" outlineLevel="0" collapsed="false"/>
    <row r="1048547" customFormat="false" ht="14.35" hidden="false" customHeight="false" outlineLevel="0" collapsed="false"/>
    <row r="1048548" customFormat="false" ht="14.35" hidden="false" customHeight="false" outlineLevel="0" collapsed="false"/>
    <row r="1048549" customFormat="false" ht="14.35" hidden="false" customHeight="false" outlineLevel="0" collapsed="false"/>
    <row r="1048550" customFormat="false" ht="14.35" hidden="false" customHeight="false" outlineLevel="0" collapsed="false"/>
    <row r="1048551" customFormat="false" ht="14.35" hidden="false" customHeight="false" outlineLevel="0" collapsed="false"/>
    <row r="1048552" customFormat="false" ht="14.35" hidden="false" customHeight="false" outlineLevel="0" collapsed="false"/>
    <row r="1048553" customFormat="false" ht="14.35" hidden="false" customHeight="false" outlineLevel="0" collapsed="false"/>
    <row r="1048554" customFormat="false" ht="14.35" hidden="false" customHeight="false" outlineLevel="0" collapsed="false"/>
    <row r="1048555" customFormat="false" ht="14.35" hidden="false" customHeight="false" outlineLevel="0" collapsed="false"/>
    <row r="1048556" customFormat="false" ht="14.35" hidden="false" customHeight="false" outlineLevel="0" collapsed="false"/>
    <row r="1048557" customFormat="false" ht="14.35" hidden="false" customHeight="false" outlineLevel="0" collapsed="false"/>
    <row r="1048558" customFormat="false" ht="14.35" hidden="false" customHeight="false" outlineLevel="0" collapsed="false"/>
    <row r="1048559" customFormat="false" ht="14.35" hidden="false" customHeight="false" outlineLevel="0" collapsed="false"/>
    <row r="1048560" customFormat="false" ht="14.35" hidden="false" customHeight="false" outlineLevel="0" collapsed="false"/>
    <row r="1048561" customFormat="false" ht="14.35" hidden="false" customHeight="false" outlineLevel="0" collapsed="false"/>
    <row r="1048562" customFormat="false" ht="14.35" hidden="false" customHeight="false" outlineLevel="0" collapsed="false"/>
    <row r="1048563" customFormat="false" ht="14.35" hidden="false" customHeight="false" outlineLevel="0" collapsed="false"/>
    <row r="1048564" customFormat="false" ht="14.35" hidden="false" customHeight="false" outlineLevel="0" collapsed="false"/>
    <row r="1048565" customFormat="false" ht="14.35" hidden="false" customHeight="false" outlineLevel="0" collapsed="false"/>
    <row r="1048566" customFormat="false" ht="14.35" hidden="false" customHeight="false" outlineLevel="0" collapsed="false"/>
    <row r="1048567" customFormat="false" ht="14.35" hidden="false" customHeight="false" outlineLevel="0" collapsed="false"/>
    <row r="1048568" customFormat="false" ht="14.35" hidden="false" customHeight="false" outlineLevel="0" collapsed="false"/>
    <row r="1048569" customFormat="false" ht="14.35" hidden="false" customHeight="false" outlineLevel="0" collapsed="false"/>
    <row r="1048570" customFormat="false" ht="14.35" hidden="false" customHeight="false" outlineLevel="0" collapsed="false"/>
    <row r="1048571" customFormat="false" ht="14.35" hidden="false" customHeight="false" outlineLevel="0" collapsed="false"/>
    <row r="1048572" customFormat="false" ht="14.35" hidden="false" customHeight="false" outlineLevel="0" collapsed="false"/>
    <row r="1048573" customFormat="false" ht="14.35" hidden="false" customHeight="false" outlineLevel="0" collapsed="false"/>
    <row r="1048574" customFormat="false" ht="14.35" hidden="false" customHeight="false" outlineLevel="0" collapsed="false"/>
    <row r="1048575" customFormat="false" ht="14.35" hidden="false" customHeight="false" outlineLevel="0" collapsed="false"/>
    <row r="1048576" customFormat="false" ht="14.35" hidden="false" customHeight="false" outlineLevel="0" collapsed="false"/>
  </sheetData>
  <mergeCells count="22">
    <mergeCell ref="A2:K2"/>
    <mergeCell ref="A3:K3"/>
    <mergeCell ref="A4:K4"/>
    <mergeCell ref="A6:K6"/>
    <mergeCell ref="A7:A8"/>
    <mergeCell ref="B7:B8"/>
    <mergeCell ref="C7:C8"/>
    <mergeCell ref="D7:D8"/>
    <mergeCell ref="E7:G7"/>
    <mergeCell ref="H7:H8"/>
    <mergeCell ref="I7:I8"/>
    <mergeCell ref="J7:J8"/>
    <mergeCell ref="K7:K8"/>
    <mergeCell ref="B10:K10"/>
    <mergeCell ref="A12:J12"/>
    <mergeCell ref="A13:K13"/>
    <mergeCell ref="A14:K14"/>
    <mergeCell ref="A15:G15"/>
    <mergeCell ref="A16:K16"/>
    <mergeCell ref="A17:I17"/>
    <mergeCell ref="A18:B18"/>
    <mergeCell ref="A19:I19"/>
  </mergeCells>
  <printOptions headings="false" gridLines="false" gridLinesSet="true" horizontalCentered="false" verticalCentered="false"/>
  <pageMargins left="0.700694444444445" right="0.196527777777778" top="0.310416666666667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355</TotalTime>
  <Application>LibreOffice/7.6.0.3$Linux_X86_64 LibreOffice_project/60$Build-3</Application>
  <AppVersion>15.0000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cp:lastPrinted>2026-06-15T09:26:30Z</cp:lastPrinted>
  <dcterms:modified xsi:type="dcterms:W3CDTF">2026-08-24T13:56:38Z</dcterms:modified>
  <cp:revision>97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