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Лист1!$A$1:$O$24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<sst xmlns="http://schemas.openxmlformats.org/spreadsheetml/2006/main" count="26" uniqueCount="26">
  <si>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</si>
  <si>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 xml:space="preserve">Характеристики объекта закупки:</t>
  </si>
  <si>
    <t xml:space="preserve">Используемый метод определения НМЦК с обоснованием:</t>
  </si>
  <si>
    <t xml:space="preserve"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</si>
  <si>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 xml:space="preserve">Расчёт</t>
  </si>
  <si>
    <t xml:space="preserve">№</t>
  </si>
  <si>
    <t xml:space="preserve">Наименование товара, услуги (работы)</t>
  </si>
  <si>
    <t xml:space="preserve">ОКПД2, 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</si>
  <si>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</si>
  <si>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</si>
  <si>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</si>
  <si>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квадра-тичное отклонение, σ</t>
  </si>
  <si>
    <t xml:space="preserve">Коэффициент вариации, V (%)</t>
  </si>
  <si>
    <t xml:space="preserve">Средняя цена (руб.)</t>
  </si>
  <si>
    <t xml:space="preserve">НМЦК (руб.)</t>
  </si>
  <si>
    <t xml:space="preserve">цена источника 1</t>
  </si>
  <si>
    <t xml:space="preserve">цена источника 2</t>
  </si>
  <si>
    <t xml:space="preserve">цена источника 3</t>
  </si>
  <si>
    <t xml:space="preserve">Бумага А4 500л </t>
  </si>
  <si>
    <t xml:space="preserve">пач</t>
  </si>
  <si>
    <t xml:space="preserve">24.76086</t>
  </si>
  <si>
    <t xml:space="preserve">усл. ед.</t>
  </si>
  <si>
    <t xml:space="preserve">шт.</t>
  </si>
  <si>
    <t xml:space="preserve">Итого:</t>
  </si>
  <si>
    <t xml:space="preserve">На основании проведённого анализа рынка и расчётов, НМЦК составляет: 187950,00 рубля</t>
  </si>
  <si>
    <t xml:space="preserve">Дата подготовки обоснования НМЦК: 26.05.2026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</si>
</sst>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7">
    <font>
      <sz val="12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Times New Roman"/>
      <family val="0"/>
      <charset val="1"/>
    </font>
    <font>
      <sz val="12"/>
      <color theme="1"/>
      <name val="Times New Roman"/>
      <family val="0"/>
      <charset val="1"/>
    </font>
    <font>
      <sz val="18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4"/>
      <color theme="1"/>
      <name val="Times New Roman"/>
      <family val="0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Times New Roman"/>
      <family val="0"/>
    </font>
    <font>
      <sz val="2"/>
      <color rgb="FF000000"/>
      <name val="Times New Roman"/>
      <family val="0"/>
    </font>
    <font>
      <sz val="11"/>
      <color rgb="FF000000"/>
      <name val="Times New Roman"/>
      <family val="0"/>
    </font>
    <font>
      <sz val="11"/>
      <color theme="1"/>
      <name val="Times New Roman"/>
      <family val="0"/>
    </font>
    <font>
      <sz val="14"/>
      <color rgb="FF000000"/>
      <name val="Times New Roman"/>
      <family val="0"/>
    </font>
    <font>
      <sz val="5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9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8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5" fontId="5" fillId="0" borderId="6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1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1" shrinkToFit="false"/>
      <protection locked="true" hidden="false"/>
    </xf>
    <xf numFmtId="165" fontId="5" fillId="0" borderId="0" xfId="0" applyFont="true" applyBorder="false" applyAlignment="true" applyProtection="tru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56160</xdr:colOff>
      <xdr:row>8</xdr:row>
      <xdr:rowOff>100800</xdr:rowOff>
    </xdr:from>
    <xdr:to>
      <xdr:col>8</xdr:col>
      <xdr:colOff>1551600</xdr:colOff>
      <xdr:row>8</xdr:row>
      <xdr:rowOff>1654200</xdr:rowOff>
    </xdr:to>
    <xdr:grpSp>
      <xdr:nvGrpSpPr>
        <xdr:cNvPr id="0" name=""/>
        <xdr:cNvGrpSpPr/>
      </xdr:nvGrpSpPr>
      <xdr:grpSpPr>
        <a:xfrm>
          <a:off x="56160" y="3336120"/>
          <a:ext cx="9941040" cy="1553400"/>
          <a:chOff x="56160" y="3336120"/>
          <a:chExt cx="9941040" cy="1553400"/>
        </a:xfrm>
      </xdr:grpSpPr>
      <xdr:sp>
        <xdr:nvSpPr>
          <xdr:cNvPr id="1" name="TextBox 2"/>
          <xdr:cNvSpPr/>
        </xdr:nvSpPr>
        <xdr:spPr>
          <a:xfrm>
            <a:off x="3870360" y="3336120"/>
            <a:ext cx="3066840" cy="15526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>
              <a:lnSpc>
                <a:spcPct val="100000"/>
              </a:lnSpc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Среднее квадратичное отклонение</a:t>
            </a:r>
            <a:r>
              <a:rPr b="0" lang="en-US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:</a:t>
            </a:r>
            <a:endParaRPr b="0" lang="ru-RU" sz="13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0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2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en-US" sz="11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 </a:t>
            </a:r>
            <a:endParaRPr b="0" lang="ru-RU" sz="1100" strike="noStrike" u="none">
              <a:uFillTx/>
              <a:latin typeface="Times New Roman"/>
            </a:endParaRPr>
          </a:p>
        </xdr:txBody>
      </xdr:sp>
      <xdr:sp>
        <xdr:nvSpPr>
          <xdr:cNvPr id="2" name="TextBox 3"/>
          <xdr:cNvSpPr/>
        </xdr:nvSpPr>
        <xdr:spPr>
          <a:xfrm>
            <a:off x="7581240" y="3337920"/>
            <a:ext cx="2415960" cy="12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>
              <a:lnSpc>
                <a:spcPct val="100000"/>
              </a:lnSpc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Коэффициент вариации</a:t>
            </a:r>
            <a:r>
              <a:rPr b="0" lang="en-US" sz="13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:</a:t>
            </a:r>
            <a:endParaRPr b="0" lang="ru-RU" sz="13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4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</xdr:txBody>
      </xdr:sp>
      <xdr:sp>
        <xdr:nvSpPr>
          <xdr:cNvPr id="3" name="TextBox 4"/>
          <xdr:cNvSpPr/>
        </xdr:nvSpPr>
        <xdr:spPr>
          <a:xfrm>
            <a:off x="56160" y="3336840"/>
            <a:ext cx="3252600" cy="15526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Расчёт НМЦК (рын) произведён по формуле:</a:t>
            </a:r>
            <a:endParaRPr b="0" lang="ru-RU" sz="13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0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5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en-US" sz="11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 </a:t>
            </a:r>
            <a:endParaRPr b="0" lang="ru-RU" sz="1100" strike="noStrike" u="none">
              <a:uFillTx/>
              <a:latin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C4" colorId="64" zoomScale="100" zoomScaleNormal="100" zoomScalePageLayoutView="100" workbookViewId="0">
      <selection pane="topLeft" activeCell="J24" activeCellId="0" sqref="J24"/>
    </sheetView>
  </sheetViews>
  <sheetFormatPr defaultColWidth="15.87890625" defaultRowHeight="16.5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7.88"/>
    <col collapsed="false" customWidth="true" hidden="false" outlineLevel="0" max="3" min="3" style="1" width="2.88"/>
    <col collapsed="false" customWidth="true" hidden="false" outlineLevel="0" max="4" min="4" style="1" width="20.88"/>
    <col collapsed="false" customWidth="true" hidden="false" outlineLevel="0" max="5" min="5" style="1" width="1.88"/>
    <col collapsed="false" customWidth="true" hidden="false" outlineLevel="0" max="6" min="6" style="1" width="16.88"/>
    <col collapsed="false" customWidth="true" hidden="false" outlineLevel="0" max="7" min="7" style="1" width="20.88"/>
    <col collapsed="false" customWidth="true" hidden="false" outlineLevel="0" max="8" min="8" style="1" width="13.88"/>
    <col collapsed="false" customWidth="true" hidden="false" outlineLevel="0" max="12" min="9" style="1" width="20.88"/>
    <col collapsed="false" customWidth="true" hidden="false" outlineLevel="0" max="13" min="13" style="1" width="16.88"/>
  </cols>
  <sheetData>
    <row r="1" customFormat="false" ht="24.9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0" hidden="false" customHeight="true" outlineLevel="0" collapsed="false"/>
    <row r="4" customFormat="false" ht="39.95" hidden="false" customHeight="true" outlineLevel="0" collapsed="false">
      <c r="A4" s="3" t="s">
        <v>1</v>
      </c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9.9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65.1" hidden="false" customHeight="true" outlineLevel="0" collapsed="false">
      <c r="A6" s="6" t="s">
        <v>2</v>
      </c>
      <c r="B6" s="6"/>
      <c r="C6" s="7"/>
      <c r="D6" s="6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20.1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24.95" hidden="false" customHeight="true" outlineLevel="0" collapsed="false">
      <c r="A8" s="8" t="s">
        <v>4</v>
      </c>
      <c r="B8" s="8"/>
      <c r="C8" s="9"/>
      <c r="D8" s="9"/>
      <c r="E8" s="5"/>
      <c r="F8" s="3"/>
      <c r="G8" s="3"/>
      <c r="H8" s="3"/>
      <c r="I8" s="3"/>
      <c r="J8" s="3"/>
      <c r="K8" s="3"/>
      <c r="L8" s="3"/>
      <c r="M8" s="3"/>
      <c r="N8" s="3"/>
      <c r="O8" s="3"/>
    </row>
    <row r="9" customFormat="false" ht="140.1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/>
    </row>
    <row r="10" customFormat="false" ht="1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"/>
    </row>
    <row r="11" customFormat="false" ht="5.1" hidden="false" customHeight="true" outlineLevel="0" collapsed="false">
      <c r="A11" s="11"/>
      <c r="B11" s="12"/>
      <c r="C11" s="13"/>
      <c r="D11" s="13"/>
      <c r="E11" s="14"/>
      <c r="F11" s="12"/>
      <c r="G11" s="15"/>
      <c r="H11" s="15"/>
      <c r="I11" s="16"/>
      <c r="J11" s="16"/>
      <c r="K11" s="16"/>
      <c r="L11" s="17"/>
      <c r="M11" s="17"/>
      <c r="N11" s="15"/>
      <c r="O11" s="15"/>
      <c r="P11" s="5"/>
    </row>
    <row r="12" customFormat="false" ht="20.1" hidden="false" customHeight="true" outlineLevel="0" collapsed="false">
      <c r="A12" s="18" t="s">
        <v>5</v>
      </c>
      <c r="B12" s="19" t="s">
        <v>6</v>
      </c>
      <c r="C12" s="19"/>
      <c r="D12" s="19"/>
      <c r="E12" s="20"/>
      <c r="F12" s="21" t="s">
        <v>7</v>
      </c>
      <c r="G12" s="21" t="s">
        <v>8</v>
      </c>
      <c r="H12" s="21" t="s">
        <v>9</v>
      </c>
      <c r="I12" s="22" t="s">
        <v>10</v>
      </c>
      <c r="J12" s="22"/>
      <c r="K12" s="22"/>
      <c r="L12" s="23" t="s">
        <v>11</v>
      </c>
      <c r="M12" s="19" t="s">
        <v>12</v>
      </c>
      <c r="N12" s="23" t="s">
        <v>13</v>
      </c>
      <c r="O12" s="21" t="s">
        <v>14</v>
      </c>
      <c r="P12" s="5"/>
    </row>
    <row r="13" customFormat="false" ht="2.1" hidden="false" customHeight="true" outlineLevel="0" collapsed="false">
      <c r="A13" s="18"/>
      <c r="B13" s="19"/>
      <c r="C13" s="19"/>
      <c r="D13" s="19"/>
      <c r="E13" s="20"/>
      <c r="F13" s="21"/>
      <c r="G13" s="21"/>
      <c r="H13" s="21"/>
      <c r="I13" s="15"/>
      <c r="J13" s="15"/>
      <c r="K13" s="15"/>
      <c r="L13" s="23"/>
      <c r="M13" s="19"/>
      <c r="N13" s="23"/>
      <c r="O13" s="21"/>
      <c r="P13" s="5"/>
    </row>
    <row r="14" customFormat="false" ht="20.1" hidden="false" customHeight="true" outlineLevel="0" collapsed="false">
      <c r="A14" s="18"/>
      <c r="B14" s="19"/>
      <c r="C14" s="19"/>
      <c r="D14" s="19"/>
      <c r="E14" s="20"/>
      <c r="F14" s="21"/>
      <c r="G14" s="21"/>
      <c r="H14" s="21"/>
      <c r="I14" s="24" t="s">
        <v>15</v>
      </c>
      <c r="J14" s="23" t="s">
        <v>16</v>
      </c>
      <c r="K14" s="25" t="s">
        <v>17</v>
      </c>
      <c r="L14" s="23"/>
      <c r="M14" s="19"/>
      <c r="N14" s="23"/>
      <c r="O14" s="21"/>
      <c r="P14" s="5"/>
    </row>
    <row r="15" customFormat="false" ht="5.1" hidden="false" customHeight="true" outlineLevel="0" collapsed="false">
      <c r="A15" s="26"/>
      <c r="B15" s="27"/>
      <c r="C15" s="28"/>
      <c r="D15" s="28"/>
      <c r="E15" s="29"/>
      <c r="F15" s="15"/>
      <c r="G15" s="29"/>
      <c r="H15" s="29"/>
      <c r="I15" s="30"/>
      <c r="J15" s="17"/>
      <c r="K15" s="27"/>
      <c r="L15" s="17"/>
      <c r="M15" s="30"/>
      <c r="N15" s="30"/>
      <c r="O15" s="29"/>
      <c r="P15" s="5"/>
    </row>
    <row r="16" customFormat="false" ht="39.95" hidden="false" customHeight="true" outlineLevel="0" collapsed="false">
      <c r="A16" s="18" t="n">
        <v>1</v>
      </c>
      <c r="B16" s="19" t="s">
        <v>18</v>
      </c>
      <c r="C16" s="19"/>
      <c r="D16" s="19"/>
      <c r="E16" s="31"/>
      <c r="F16" s="21"/>
      <c r="G16" s="21" t="s">
        <v>19</v>
      </c>
      <c r="H16" s="21" t="n">
        <v>537</v>
      </c>
      <c r="I16" s="32" t="n">
        <v>350</v>
      </c>
      <c r="J16" s="32" t="n">
        <v>349</v>
      </c>
      <c r="K16" s="32" t="n">
        <v>351</v>
      </c>
      <c r="L16" s="21" t="s">
        <v>20</v>
      </c>
      <c r="M16" s="21" t="n">
        <v>6.65</v>
      </c>
      <c r="N16" s="32" t="n">
        <v>350</v>
      </c>
      <c r="O16" s="32" t="n">
        <f aca="false">N16*H16</f>
        <v>187950</v>
      </c>
      <c r="P16" s="5"/>
    </row>
    <row r="17" customFormat="false" ht="5" hidden="false" customHeight="true" outlineLevel="0" collapsed="false">
      <c r="A17" s="26"/>
      <c r="B17" s="27"/>
      <c r="C17" s="27"/>
      <c r="D17" s="27"/>
      <c r="E17" s="29"/>
      <c r="F17" s="15"/>
      <c r="G17" s="21" t="s">
        <v>21</v>
      </c>
      <c r="H17" s="29"/>
      <c r="I17" s="30"/>
      <c r="J17" s="17"/>
      <c r="K17" s="27"/>
      <c r="L17" s="17"/>
      <c r="M17" s="30"/>
      <c r="N17" s="30"/>
      <c r="O17" s="29"/>
    </row>
    <row r="18" customFormat="false" ht="5" hidden="false" customHeight="true" outlineLevel="0" collapsed="false">
      <c r="A18" s="26"/>
      <c r="B18" s="27"/>
      <c r="C18" s="27"/>
      <c r="D18" s="27"/>
      <c r="E18" s="29"/>
      <c r="F18" s="15"/>
      <c r="G18" s="21" t="s">
        <v>22</v>
      </c>
      <c r="H18" s="29"/>
      <c r="I18" s="30"/>
      <c r="J18" s="17"/>
      <c r="K18" s="27"/>
      <c r="L18" s="17"/>
      <c r="M18" s="30"/>
      <c r="N18" s="30"/>
      <c r="O18" s="29"/>
    </row>
    <row r="19" customFormat="false" ht="5.1" hidden="false" customHeight="true" outlineLevel="0" collapsed="false">
      <c r="A19" s="33"/>
      <c r="B19" s="34"/>
      <c r="C19" s="34"/>
      <c r="D19" s="34"/>
      <c r="E19" s="28"/>
      <c r="F19" s="35"/>
      <c r="G19" s="35"/>
      <c r="H19" s="35"/>
      <c r="I19" s="36"/>
      <c r="J19" s="36"/>
      <c r="K19" s="36"/>
      <c r="L19" s="35"/>
      <c r="M19" s="35"/>
      <c r="N19" s="36"/>
      <c r="O19" s="36"/>
    </row>
    <row r="20" customFormat="false" ht="20.1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7" t="s">
        <v>23</v>
      </c>
      <c r="O20" s="38" t="n">
        <f aca="false">SUM(O15:O17)</f>
        <v>187950</v>
      </c>
    </row>
    <row r="21" customFormat="false" ht="9.9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39"/>
      <c r="O21" s="35"/>
    </row>
    <row r="22" customFormat="false" ht="24.75" hidden="false" customHeight="true" outlineLevel="0" collapsed="false">
      <c r="A22" s="40" t="s">
        <v>24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P22" s="5"/>
    </row>
    <row r="23" customFormat="false" ht="20.1" hidden="false" customHeight="true" outlineLevel="0" collapsed="false">
      <c r="G23" s="5"/>
      <c r="H23" s="5"/>
      <c r="I23" s="5"/>
      <c r="J23" s="5"/>
      <c r="K23" s="5"/>
      <c r="L23" s="5"/>
      <c r="M23" s="5"/>
      <c r="N23" s="5"/>
      <c r="O23" s="5"/>
    </row>
    <row r="24" customFormat="false" ht="15" hidden="false" customHeight="true" outlineLevel="0" collapsed="false">
      <c r="A24" s="3" t="s">
        <v>25</v>
      </c>
      <c r="B24" s="3"/>
      <c r="C24" s="3"/>
      <c r="D24" s="3"/>
      <c r="E24" s="3"/>
      <c r="F24" s="3"/>
      <c r="G24" s="3"/>
      <c r="H24" s="5"/>
      <c r="I24" s="5"/>
      <c r="J24" s="5"/>
      <c r="K24" s="5"/>
      <c r="L24" s="5"/>
      <c r="M24" s="5"/>
      <c r="N24" s="5"/>
      <c r="O24" s="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O2"/>
    <mergeCell ref="A4:B4"/>
    <mergeCell ref="D4:O4"/>
    <mergeCell ref="A6:B6"/>
    <mergeCell ref="D6:O6"/>
    <mergeCell ref="A8:B8"/>
    <mergeCell ref="F8:O8"/>
    <mergeCell ref="A9:O9"/>
    <mergeCell ref="I11:K11"/>
    <mergeCell ref="A12:A14"/>
    <mergeCell ref="B12:D14"/>
    <mergeCell ref="E12:E14"/>
    <mergeCell ref="F12:F14"/>
    <mergeCell ref="G12:G14"/>
    <mergeCell ref="H12:H14"/>
    <mergeCell ref="I12:K12"/>
    <mergeCell ref="L12:L14"/>
    <mergeCell ref="M12:M14"/>
    <mergeCell ref="N12:N14"/>
    <mergeCell ref="O12:O14"/>
    <mergeCell ref="B16:D16"/>
    <mergeCell ref="B17:D17"/>
    <mergeCell ref="B18:D18"/>
    <mergeCell ref="A22:M22"/>
    <mergeCell ref="A24:G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2025-08-27T13:07:43Z</dcterms:created>
  <dc:creator>Microsoft Office User</dc:creator>
  <dc:description/>
  <dc:language>ru-RU</dc:language>
  <cp:lastModifiedBy/>
  <dcterms:modified xsi:type="dcterms:W3CDTF">2026-05-26T11:15:33Z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