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Кондиционер\"/>
    </mc:Choice>
  </mc:AlternateContent>
  <xr:revisionPtr revIDLastSave="0" documentId="13_ncr:1_{8E23335D-E2BB-4568-9BC6-930790D2C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O9" i="7" s="1"/>
  <c r="M9" i="7"/>
  <c r="P9" i="7" s="1"/>
  <c r="P10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<sst xmlns="http://schemas.openxmlformats.org/spreadsheetml/2006/main" count="29" uniqueCount="29">
  <si>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</si>
  <si>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</si>
  <si>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</si>
  <si>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</si>
  <si>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</si>
  <si>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</si>
  <si>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</si>
  <si>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</si>
  <si>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</si>
  <si>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</si>
  <si>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</si>
  <si>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</si>
  <si>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</si>
  <si>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</si>
  <si>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</si>
  <si>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</si>
  <si>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</si>
  <si>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</si>
  <si>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</si>
  <si>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</si>
  <si>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</si>
  <si>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</si>
  <si>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</si>
  <si>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</si>
  <si>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</si>
  <si>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</si>
  <si>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Кондиционер мобильный</t>
  </si>
  <si>
    <t>Дата формирования обоснования НМЦК: 17.06.2026г.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</si>
  <si>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33 500 руб. (Тридцать три тысячи рублей) 00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</si>
</sst>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zoomScaleNormal="100" zoomScaleSheetLayoutView="100" workbookViewId="0">
      <selection activeCell="A16" sqref="A16:Q16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9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3" t="s">
        <v>0</v>
      </c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9" s="1" customFormat="1" ht="26.25" customHeight="1" x14ac:dyDescent="0.25">
      <c r="A7" s="36" t="s">
        <v>1</v>
      </c>
      <c r="B7" s="36" t="s">
        <v>5</v>
      </c>
      <c r="C7" s="36" t="s">
        <v>2</v>
      </c>
      <c r="D7" s="36" t="s">
        <v>3</v>
      </c>
      <c r="E7" s="40" t="s">
        <v>11</v>
      </c>
      <c r="F7" s="40"/>
      <c r="G7" s="40"/>
      <c r="H7" s="40"/>
      <c r="I7" s="40"/>
      <c r="J7" s="41"/>
      <c r="K7" s="41"/>
      <c r="L7" s="41"/>
      <c r="M7" s="37" t="s">
        <v>14</v>
      </c>
      <c r="N7" s="38" t="s">
        <v>15</v>
      </c>
      <c r="O7" s="28" t="s">
        <v>16</v>
      </c>
      <c r="P7" s="36" t="s">
        <v>17</v>
      </c>
      <c r="Q7" s="36" t="s">
        <v>9</v>
      </c>
    </row>
    <row r="8" spans="1:19" s="1" customFormat="1" ht="39.75" customHeight="1" x14ac:dyDescent="0.2">
      <c r="A8" s="36"/>
      <c r="B8" s="36"/>
      <c r="C8" s="36"/>
      <c r="D8" s="36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7"/>
      <c r="N8" s="39"/>
      <c r="O8" s="28"/>
      <c r="P8" s="36"/>
      <c r="Q8" s="36"/>
    </row>
    <row r="9" spans="1:19" s="1" customFormat="1" ht="39.75" customHeight="1" x14ac:dyDescent="0.2">
      <c r="A9" s="30">
        <v>1</v>
      </c>
      <c r="B9" s="30"/>
      <c r="C9" s="30" t="s">
        <v>26</v>
      </c>
      <c r="D9" s="24" t="s">
        <v>25</v>
      </c>
      <c r="E9" s="31">
        <v>33600</v>
      </c>
      <c r="F9" s="31">
        <v>33000</v>
      </c>
      <c r="G9" s="31">
        <v>33900</v>
      </c>
      <c r="H9" s="31"/>
      <c r="I9" s="31"/>
      <c r="J9" s="31"/>
      <c r="K9" s="31"/>
      <c r="L9" s="31"/>
      <c r="M9" s="31">
        <f>(E9+F9+G9)/3</f>
        <v>33500</v>
      </c>
      <c r="N9" s="24">
        <f t="shared" ref="N9" si="0">STDEV(E9,F9,G9)</f>
        <v>458.25756949558399</v>
      </c>
      <c r="O9" s="24">
        <f t="shared" ref="O9" si="1">N9/(E9+F9+G9)*100</f>
        <v>0.45597768109013337</v>
      </c>
      <c r="P9" s="24">
        <f>M9*Q9</f>
        <v>33500</v>
      </c>
      <c r="Q9" s="30">
        <v>1</v>
      </c>
    </row>
    <row r="10" spans="1:19" s="7" customFormat="1" ht="12.75" x14ac:dyDescent="0.2">
      <c r="A10" s="3"/>
      <c r="B10" s="3"/>
      <c r="C10" s="3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33500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43" t="s">
        <v>28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7" ht="15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17" ht="18" customHeight="1" x14ac:dyDescent="0.25">
      <c r="A18" s="42" t="s">
        <v>27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17" ht="15.75" x14ac:dyDescent="0.25">
      <c r="A19" s="8"/>
      <c r="B19" s="44"/>
    </row>
    <row r="20" spans="1:17" ht="15.75" x14ac:dyDescent="0.25">
      <c r="A20" s="8"/>
      <c r="B20" s="44"/>
    </row>
    <row r="21" spans="1:17" ht="15.75" x14ac:dyDescent="0.25">
      <c r="A21" s="44"/>
      <c r="B21" s="44"/>
    </row>
  </sheetData>
  <mergeCells count="18">
    <mergeCell ref="A18:Q18"/>
    <mergeCell ref="A16:Q16"/>
    <mergeCell ref="B19:B20"/>
    <mergeCell ref="A21:B21"/>
    <mergeCell ref="A17:Q17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2026-06-17T10:48:50Z</dcterms:modified>
</cp:coreProperties>
</file>