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media/image4.svg" ContentType="image/svg"/>
  <Override PartName="/xl/media/image2.svg" ContentType="image/svg"/>
  <Override PartName="/xl/media/image6.svg" ContentType="image/svg"/>
  <Override PartName="/xl/media/image8.svg" ContentType="image/svg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НМЦК" sheetId="1" state="visible" r:id="rId3"/>
  </sheets>
  <definedNames>
    <definedName function="false" hidden="false" localSheetId="0" name="_xlnm.Print_Area" vbProcedure="false">НМЦК!$A$1:$N$20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<sst xmlns="http://schemas.openxmlformats.org/spreadsheetml/2006/main" count="34" uniqueCount="33">
  <si>
    <t xml:space="preserve">Приложение № 1 к извещению 
</t>
  </si>
  <si>
    <t xml:space="preserve">Обоснование начальной (максимальной) цены контракта, цены контракта, заключаемого с единственным поставщиком (подрядчиком, исполнителем)</t>
  </si>
  <si>
    <t xml:space="preserve">Предмет контракта</t>
  </si>
  <si>
    <t xml:space="preserve">Поставка радиатора биметаллического и монтажного комплекта</t>
  </si>
  <si>
    <t xml:space="preserve">Основные характеристики объекта закупки:</t>
  </si>
  <si>
    <r>
      <rPr>
        <sz val="11"/>
        <rFont val="Times New Roman"/>
        <family val="0"/>
        <charset val="1"/>
      </rPr>
      <t xml:space="preserve">    </t>
    </r>
    <r>
      <rPr>
        <sz val="12"/>
        <color rgb="FF000000"/>
        <rFont val="Times New Roman"/>
        <family val="1"/>
        <charset val="1"/>
      </rPr>
      <t xml:space="preserve">В соответствии с описанием объекта закупки</t>
    </r>
  </si>
  <si>
    <t xml:space="preserve">Используемый метод определения НМЦК 
с обоснованием:</t>
  </si>
  <si>
    <t xml:space="preserve">Метод сопоставимых рыночных цен (анализа рынка) в соответствии с приказом Минэкономразвития от 02.10.2013 г. № 567.
В соответствии с ч. 6 ст. 22 Федерального закона № 44-ФЗ  метод сопоставимых рыночных цен (анализа рынка) является приоритетным для определения и обоснования начальной (максимальной) цены контракта.</t>
  </si>
  <si>
    <t xml:space="preserve">НМЦК методом сопоставимых рыночных цен (анализа рынка) определяется по формуле:
где:
НМЦК (рын.) - НМЦК,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</si>
  <si>
    <t xml:space="preserve">Коэффициент вариации цены определяется по следующей формуле:
где:                                                               - среднее квадратичное отклонение;
</t>
  </si>
  <si>
    <t xml:space="preserve">    V - коэффициент вариации;</t>
  </si>
  <si>
    <t xml:space="preserve">             - цена единицы товара, работы, услуги, указанная в источнике с номером i;</t>
  </si>
  <si>
    <t xml:space="preserve">     &lt;ц&gt;  - средняя арифметическая величина цены единицы товара, работы, услуги;</t>
  </si>
  <si>
    <t xml:space="preserve">       n   - количество значений, используемых в расчете.</t>
  </si>
  <si>
    <t xml:space="preserve">№ п/п</t>
  </si>
  <si>
    <t xml:space="preserve">Наименование услуги</t>
  </si>
  <si>
    <t xml:space="preserve">Расчет НМЦК</t>
  </si>
  <si>
    <t xml:space="preserve">Ед. изм.</t>
  </si>
  <si>
    <t xml:space="preserve">Кол-во товара (работ, услуг)  </t>
  </si>
  <si>
    <t xml:space="preserve">Коммерческое предложение № 1 </t>
  </si>
  <si>
    <t xml:space="preserve">Коммерческое предложение № 2          </t>
  </si>
  <si>
    <t xml:space="preserve">Коммерческое предложение № 3</t>
  </si>
  <si>
    <t xml:space="preserve">Кол-во значений</t>
  </si>
  <si>
    <t xml:space="preserve">Сумма всех значений</t>
  </si>
  <si>
    <t xml:space="preserve">Среднее арифметическое значение цен</t>
  </si>
  <si>
    <t xml:space="preserve">Среднее квадратичное отклонение </t>
  </si>
  <si>
    <t xml:space="preserve">Коэффициент вариации</t>
  </si>
  <si>
    <t xml:space="preserve">Совокупность значений</t>
  </si>
  <si>
    <t xml:space="preserve">Начальная (максимальная) цена контракта (НМЦК), (руб.коп.)</t>
  </si>
  <si>
    <t xml:space="preserve">шт</t>
  </si>
  <si>
    <t xml:space="preserve">однородные</t>
  </si>
  <si>
    <t xml:space="preserve">ИТОГО:</t>
  </si>
  <si>
    <r>
      <rPr>
        <sz val="12"/>
        <color rgb="FF000000"/>
        <rFont val="Times New Roman"/>
        <family val="0"/>
        <charset val="1"/>
      </rPr>
      <t xml:space="preserve">Начальная (максимальная) цена контракта: </t>
    </r>
    <r>
      <rPr>
        <b val="true"/>
        <sz val="12"/>
        <color rgb="FF000000"/>
        <rFont val="Times New Roman"/>
        <family val="0"/>
        <charset val="1"/>
      </rPr>
      <t xml:space="preserve">5 664 (Пять тысяч шестьсот шестьдесят четыре) руб. 67 коп.
</t>
    </r>
    <r>
      <rPr>
        <sz val="12"/>
        <color rgb="FF000000"/>
        <rFont val="Times New Roman"/>
        <family val="0"/>
        <charset val="1"/>
      </rPr>
      <t xml:space="preserve">
Начальная (максимальная) цена контракта включает в себя обязательные платежи и расходы Исполнителя, связанные с исполнением контракта, в том числе налоги, сборы и другие обязательные платежи. Неучтенные затраты Исполнителя, связанные с исполнением контракта и не включенные в предлагаемую цену контракта, не подлежат оплате Заказчиком.
Дата подготовки: 01.09.2026 г.  
</t>
    </r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</si>
</sst>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"/>
    <numFmt numFmtId="166" formatCode="#,##0"/>
    <numFmt numFmtId="167" formatCode="0.000"/>
  </numFmts>
  <fonts count="23">
    <font>
      <sz val="10"/>
      <color theme="1"/>
      <name val="Arial Cyr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Times New Roman"/>
      <family val="0"/>
      <charset val="1"/>
    </font>
    <font>
      <b val="true"/>
      <sz val="13"/>
      <name val="Times New Roman"/>
      <family val="0"/>
      <charset val="1"/>
    </font>
    <font>
      <b val="true"/>
      <sz val="11"/>
      <name val="Times New Roman"/>
      <family val="0"/>
      <charset val="1"/>
    </font>
    <font>
      <sz val="12"/>
      <color rgb="FF000000"/>
      <name val="Times New Roman"/>
      <family val="1"/>
      <charset val="1"/>
    </font>
    <font>
      <sz val="10"/>
      <name val="Times New Roman"/>
      <family val="0"/>
      <charset val="1"/>
    </font>
    <font>
      <u val="single"/>
      <sz val="10"/>
      <color rgb="FF800080"/>
      <name val="Arial Cyr"/>
      <family val="0"/>
      <charset val="1"/>
    </font>
    <font>
      <sz val="12"/>
      <name val="Times New Roman"/>
      <family val="0"/>
      <charset val="1"/>
    </font>
    <font>
      <sz val="14"/>
      <name val="Times New Roman"/>
      <family val="0"/>
      <charset val="1"/>
    </font>
    <font>
      <sz val="10"/>
      <color rgb="FF000000"/>
      <name val="Times New Roman"/>
      <family val="0"/>
      <charset val="1"/>
    </font>
    <font>
      <sz val="11"/>
      <color rgb="FF000000"/>
      <name val="Times New Roman"/>
      <family val="0"/>
      <charset val="1"/>
    </font>
    <font>
      <b val="true"/>
      <sz val="10"/>
      <name val="Times New Roman"/>
      <family val="0"/>
      <charset val="1"/>
    </font>
    <font>
      <b val="true"/>
      <sz val="12"/>
      <name val="Times New Roman"/>
      <family val="0"/>
      <charset val="1"/>
    </font>
    <font>
      <b val="true"/>
      <sz val="10"/>
      <name val="Arial"/>
      <family val="0"/>
      <charset val="1"/>
    </font>
    <font>
      <b val="true"/>
      <sz val="10"/>
      <color rgb="FF000000"/>
      <name val="Times New Roman"/>
      <family val="0"/>
      <charset val="1"/>
    </font>
    <font>
      <sz val="10"/>
      <color theme="1"/>
      <name val="Times New Roman"/>
      <family val="0"/>
      <charset val="1"/>
    </font>
    <font>
      <u val="single"/>
      <sz val="12"/>
      <color rgb="FF000000"/>
      <name val="Times New Roman"/>
      <family val="0"/>
      <charset val="1"/>
    </font>
    <font>
      <sz val="12"/>
      <color rgb="FF000000"/>
      <name val="Times New Roman"/>
      <family val="0"/>
      <charset val="1"/>
    </font>
    <font>
      <b val="true"/>
      <sz val="12"/>
      <color rgb="FF000000"/>
      <name val="Times New Roman"/>
      <family val="0"/>
      <charset val="1"/>
    </font>
    <font>
      <sz val="9"/>
      <color rgb="FF000000"/>
      <name val="Times New Roman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center" textRotation="0" wrapText="true" indent="1" shrinkToFit="false"/>
      <protection locked="true" hidden="false"/>
    </xf>
    <xf numFmtId="164" fontId="8" fillId="0" borderId="2" xfId="21" applyFont="true" applyBorder="true" applyAlignment="true" applyProtection="true">
      <alignment horizontal="left" vertical="center" textRotation="0" wrapText="true" indent="1" shrinkToFit="false"/>
      <protection locked="true" hidden="false"/>
    </xf>
    <xf numFmtId="164" fontId="10" fillId="0" borderId="2" xfId="21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1" fillId="0" borderId="2" xfId="2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11" fillId="0" borderId="2" xfId="2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8" fillId="0" borderId="2" xfId="21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8" fillId="0" borderId="2" xfId="21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8" fillId="0" borderId="2" xfId="2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2" fillId="0" borderId="2" xfId="0" applyFont="true" applyBorder="true" applyAlignment="true" applyProtection="true">
      <alignment horizontal="left" vertical="center" textRotation="0" wrapText="true" indent="1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2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2" xfId="2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6" fillId="0" borderId="0" xfId="21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4" fillId="0" borderId="2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2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2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2" borderId="2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8" fillId="0" borderId="2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2" xfId="0" applyFont="true" applyBorder="true" applyAlignment="true" applyProtection="true">
      <alignment horizontal="left" vertical="center" textRotation="0" wrapText="false" indent="0" shrinkToFit="true"/>
      <protection locked="true" hidden="false"/>
    </xf>
    <xf numFmtId="164" fontId="17" fillId="0" borderId="5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5" fontId="14" fillId="0" borderId="5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14" fillId="0" borderId="5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6" fontId="14" fillId="0" borderId="5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5" fontId="14" fillId="2" borderId="5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90" wrapText="false" indent="0" shrinkToFit="tru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90" wrapText="false" indent="0" shrinkToFit="tru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90" wrapText="false" indent="0" shrinkToFit="true"/>
      <protection locked="true" hidden="false"/>
    </xf>
    <xf numFmtId="164" fontId="17" fillId="0" borderId="0" xfId="0" applyFont="true" applyBorder="false" applyAlignment="true" applyProtection="true">
      <alignment horizontal="center" vertical="center" textRotation="0" wrapText="false" indent="0" shrinkToFit="true"/>
      <protection locked="true" hidden="false"/>
    </xf>
    <xf numFmtId="165" fontId="14" fillId="0" borderId="0" xfId="0" applyFont="true" applyBorder="false" applyAlignment="true" applyProtection="true">
      <alignment horizontal="center" vertical="center" textRotation="0" wrapText="false" indent="0" shrinkToFit="true"/>
      <protection locked="true" hidden="false"/>
    </xf>
    <xf numFmtId="164" fontId="14" fillId="0" borderId="0" xfId="0" applyFont="true" applyBorder="false" applyAlignment="true" applyProtection="true">
      <alignment horizontal="center" vertical="center" textRotation="0" wrapText="false" indent="0" shrinkToFit="true"/>
      <protection locked="true" hidden="false"/>
    </xf>
    <xf numFmtId="166" fontId="14" fillId="0" borderId="0" xfId="0" applyFont="true" applyBorder="false" applyAlignment="true" applyProtection="true">
      <alignment horizontal="center" vertical="center" textRotation="0" wrapText="false" indent="0" shrinkToFit="true"/>
      <protection locked="true" hidden="false"/>
    </xf>
    <xf numFmtId="164" fontId="19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5" fontId="2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2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2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Приложение" xfId="20"/>
    <cellStyle name="Excel Built-in Followed Hyperlink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svg"/><Relationship Id="rId3" Type="http://schemas.openxmlformats.org/officeDocument/2006/relationships/image" Target="../media/image3.png"/><Relationship Id="rId4" Type="http://schemas.openxmlformats.org/officeDocument/2006/relationships/image" Target="../media/image4.svg"/><Relationship Id="rId5" Type="http://schemas.openxmlformats.org/officeDocument/2006/relationships/image" Target="../media/image5.png"/><Relationship Id="rId6" Type="http://schemas.openxmlformats.org/officeDocument/2006/relationships/image" Target="../media/image6.svg"/><Relationship Id="rId7" Type="http://schemas.openxmlformats.org/officeDocument/2006/relationships/image" Target="../media/image7.png"/><Relationship Id="rId8" Type="http://schemas.openxmlformats.org/officeDocument/2006/relationships/image" Target="../media/image8.svg"/><Relationship Id="rId9" Type="http://schemas.openxmlformats.org/officeDocument/2006/relationships/image" Target="../media/image3.png"/><Relationship Id="rId10" Type="http://schemas.openxmlformats.org/officeDocument/2006/relationships/image" Target="../media/image4.sv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126720</xdr:colOff>
      <xdr:row>5</xdr:row>
      <xdr:rowOff>325800</xdr:rowOff>
    </xdr:from>
    <xdr:to>
      <xdr:col>1</xdr:col>
      <xdr:colOff>2891520</xdr:colOff>
      <xdr:row>5</xdr:row>
      <xdr:rowOff>844200</xdr:rowOff>
    </xdr:to>
    <xdr:pic>
      <xdr:nvPicPr>
        <xdr:cNvPr id="1" name="Рисунок 4"/>
        <xdr:cNvPicPr/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>
        <a:xfrm>
          <a:off x="455760" y="2724120"/>
          <a:ext cx="2764800" cy="5184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104400</xdr:colOff>
      <xdr:row>5</xdr:row>
      <xdr:rowOff>1450800</xdr:rowOff>
    </xdr:from>
    <xdr:to>
      <xdr:col>0</xdr:col>
      <xdr:colOff>227160</xdr:colOff>
      <xdr:row>5</xdr:row>
      <xdr:rowOff>1709640</xdr:rowOff>
    </xdr:to>
    <xdr:pic>
      <xdr:nvPicPr>
        <xdr:cNvPr id="2" name="Рисунок 3"/>
        <xdr:cNvPicPr/>
      </xdr:nvPicPr>
      <xdr:blipFill>
        <a:blip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/>
      </xdr:blipFill>
      <xdr:spPr>
        <a:xfrm>
          <a:off x="104400" y="3849120"/>
          <a:ext cx="122760" cy="2588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4</xdr:col>
      <xdr:colOff>137160</xdr:colOff>
      <xdr:row>8</xdr:row>
      <xdr:rowOff>91080</xdr:rowOff>
    </xdr:from>
    <xdr:to>
      <xdr:col>5</xdr:col>
      <xdr:colOff>429480</xdr:colOff>
      <xdr:row>8</xdr:row>
      <xdr:rowOff>526320</xdr:rowOff>
    </xdr:to>
    <xdr:pic>
      <xdr:nvPicPr>
        <xdr:cNvPr id="3" name="Рисунок 1"/>
        <xdr:cNvPicPr/>
      </xdr:nvPicPr>
      <xdr:blipFill>
        <a:blip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tretch/>
      </xdr:blipFill>
      <xdr:spPr>
        <a:xfrm>
          <a:off x="4836240" y="4337280"/>
          <a:ext cx="1427760" cy="4352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1</xdr:col>
      <xdr:colOff>162360</xdr:colOff>
      <xdr:row>8</xdr:row>
      <xdr:rowOff>425160</xdr:rowOff>
    </xdr:from>
    <xdr:to>
      <xdr:col>1</xdr:col>
      <xdr:colOff>1642680</xdr:colOff>
      <xdr:row>8</xdr:row>
      <xdr:rowOff>841680</xdr:rowOff>
    </xdr:to>
    <xdr:pic>
      <xdr:nvPicPr>
        <xdr:cNvPr id="4" name="Рисунок 2"/>
        <xdr:cNvPicPr/>
      </xdr:nvPicPr>
      <xdr:blipFill>
        <a:blip r:embed="rId7">
          <a:extLst>
            <a:ext uri="{96DAC541-7B7A-43D3-8B79-37D633B846F1}">
              <asvg:svgBlip xmlns:asvg="http://schemas.microsoft.com/office/drawing/2016/SVG/main" r:embed="rId8"/>
            </a:ext>
          </a:extLst>
        </a:blip>
        <a:stretch/>
      </xdr:blipFill>
      <xdr:spPr>
        <a:xfrm>
          <a:off x="491400" y="4671360"/>
          <a:ext cx="1480320" cy="4165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243360</xdr:colOff>
      <xdr:row>10</xdr:row>
      <xdr:rowOff>15480</xdr:rowOff>
    </xdr:from>
    <xdr:to>
      <xdr:col>1</xdr:col>
      <xdr:colOff>89280</xdr:colOff>
      <xdr:row>11</xdr:row>
      <xdr:rowOff>21960</xdr:rowOff>
    </xdr:to>
    <xdr:pic>
      <xdr:nvPicPr>
        <xdr:cNvPr id="5" name="Picture 14"/>
        <xdr:cNvPicPr/>
      </xdr:nvPicPr>
      <xdr:blipFill>
        <a:blip r:embed="rId9">
          <a:extLst>
            <a:ext uri="{96DAC541-7B7A-43D3-8B79-37D633B846F1}">
              <asvg:svgBlip xmlns:asvg="http://schemas.microsoft.com/office/drawing/2016/SVG/main" r:embed="rId10"/>
            </a:ext>
          </a:extLst>
        </a:blip>
        <a:stretch/>
      </xdr:blipFill>
      <xdr:spPr>
        <a:xfrm>
          <a:off x="243360" y="5461920"/>
          <a:ext cx="174960" cy="2426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Theme Office">
  <a:themeElements>
    <a:clrScheme name="Standard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 pitchFamily="0" charset="1"/>
        <a:ea typeface="Liberation Sans" pitchFamily="0" charset="1"/>
        <a:cs typeface="Liberation Sans" pitchFamily="0" charset="1"/>
      </a:majorFont>
      <a:minorFont>
        <a:latin typeface="Calibri" pitchFamily="0" charset="1"/>
        <a:ea typeface="Liberation Sans" pitchFamily="0" charset="1"/>
        <a:cs typeface="Liberation Sans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0" t="0" r="0" b="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0" t="0" r="0" b="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W109"/>
  <sheetViews>
    <sheetView showFormulas="false" showGridLines="true" showRowColHeaders="true" showZeros="false" rightToLeft="false" tabSelected="true" showOutlineSymbols="true" defaultGridColor="true" view="pageBreakPreview" topLeftCell="A9" colorId="64" zoomScale="100" zoomScaleNormal="100" zoomScalePageLayoutView="100" workbookViewId="0">
      <selection pane="topLeft" activeCell="A20" activeCellId="0" sqref="A20"/>
    </sheetView>
  </sheetViews>
  <sheetFormatPr defaultColWidth="8.6796875" defaultRowHeight="13.2" customHeight="true" zeroHeight="false" outlineLevelRow="0" outlineLevelCol="0"/>
  <cols>
    <col collapsed="false" customWidth="true" hidden="false" outlineLevel="0" max="1" min="1" style="1" width="4.67"/>
    <col collapsed="false" customWidth="true" hidden="false" outlineLevel="0" max="2" min="2" style="1" width="48"/>
    <col collapsed="false" customWidth="true" hidden="false" outlineLevel="0" max="3" min="3" style="1" width="6.33"/>
    <col collapsed="false" customWidth="true" hidden="false" outlineLevel="0" max="4" min="4" style="1" width="7.67"/>
    <col collapsed="false" customWidth="true" hidden="false" outlineLevel="0" max="5" min="5" style="1" width="16.11"/>
    <col collapsed="false" customWidth="true" hidden="false" outlineLevel="0" max="6" min="6" style="1" width="19.88"/>
    <col collapsed="false" customWidth="true" hidden="false" outlineLevel="0" max="7" min="7" style="1" width="16.44"/>
    <col collapsed="false" customWidth="true" hidden="false" outlineLevel="0" max="8" min="8" style="1" width="8.88"/>
    <col collapsed="false" customWidth="true" hidden="false" outlineLevel="0" max="9" min="9" style="1" width="13.34"/>
    <col collapsed="false" customWidth="true" hidden="false" outlineLevel="0" max="10" min="10" style="1" width="17.44"/>
    <col collapsed="false" customWidth="true" hidden="false" outlineLevel="0" max="11" min="11" style="2" width="14.67"/>
    <col collapsed="false" customWidth="true" hidden="false" outlineLevel="0" max="12" min="12" style="3" width="13"/>
    <col collapsed="false" customWidth="true" hidden="false" outlineLevel="0" max="13" min="13" style="2" width="12.88"/>
    <col collapsed="false" customWidth="true" hidden="false" outlineLevel="0" max="14" min="14" style="2" width="14.11"/>
    <col collapsed="false" customWidth="true" hidden="false" outlineLevel="0" max="15" min="15" style="1" width="8.88"/>
    <col collapsed="false" customWidth="true" hidden="false" outlineLevel="0" max="16" min="16" style="1" width="9.11"/>
    <col collapsed="false" customWidth="true" hidden="false" outlineLevel="0" max="257" min="17" style="1" width="8.88"/>
  </cols>
  <sheetData>
    <row r="1" customFormat="false" ht="25.35" hidden="false" customHeight="true" outlineLevel="0" collapsed="false">
      <c r="K1" s="4" t="s">
        <v>0</v>
      </c>
      <c r="L1" s="4"/>
      <c r="M1" s="4"/>
      <c r="N1" s="4"/>
    </row>
    <row r="2" customFormat="false" ht="46.5" hidden="false" customHeight="true" outlineLevel="0" collapsed="false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customFormat="false" ht="34.5" hidden="false" customHeight="true" outlineLevel="0" collapsed="false">
      <c r="A3" s="6" t="s">
        <v>2</v>
      </c>
      <c r="B3" s="6"/>
      <c r="C3" s="7" t="s">
        <v>3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customFormat="false" ht="33" hidden="false" customHeight="true" outlineLevel="0" collapsed="false">
      <c r="A4" s="8" t="s">
        <v>4</v>
      </c>
      <c r="B4" s="8"/>
      <c r="C4" s="9" t="s">
        <v>5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customFormat="false" ht="49.5" hidden="false" customHeight="true" outlineLevel="0" collapsed="false">
      <c r="A5" s="8" t="s">
        <v>6</v>
      </c>
      <c r="B5" s="8"/>
      <c r="C5" s="9" t="s">
        <v>7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customFormat="false" ht="145.5" hidden="false" customHeight="true" outlineLevel="0" collapsed="false">
      <c r="A6" s="11" t="s">
        <v>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customFormat="false" ht="18.75" hidden="true" customHeight="true" outlineLevel="0" collapsed="false">
      <c r="A7" s="12"/>
      <c r="B7" s="13"/>
      <c r="C7" s="13"/>
      <c r="D7" s="13"/>
      <c r="E7" s="13"/>
      <c r="F7" s="13"/>
      <c r="G7" s="13"/>
      <c r="H7" s="13"/>
      <c r="I7" s="13"/>
      <c r="J7" s="13"/>
      <c r="K7" s="14"/>
      <c r="L7" s="14"/>
      <c r="M7" s="14"/>
      <c r="N7" s="14"/>
    </row>
    <row r="8" customFormat="false" ht="15.75" hidden="true" customHeight="true" outlineLevel="0" collapsed="false">
      <c r="A8" s="12"/>
      <c r="B8" s="15"/>
      <c r="C8" s="15"/>
      <c r="D8" s="15"/>
      <c r="E8" s="15"/>
      <c r="F8" s="15"/>
      <c r="G8" s="15"/>
      <c r="H8" s="15"/>
      <c r="I8" s="15"/>
      <c r="J8" s="15"/>
      <c r="K8" s="16"/>
      <c r="L8" s="17"/>
      <c r="M8" s="16"/>
      <c r="N8" s="16"/>
    </row>
    <row r="9" s="19" customFormat="true" ht="76.5" hidden="false" customHeight="true" outlineLevel="0" collapsed="false">
      <c r="A9" s="18" t="s">
        <v>9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</row>
    <row r="10" s="20" customFormat="true" ht="18" hidden="false" customHeight="true" outlineLevel="0" collapsed="false">
      <c r="A10" s="18" t="s">
        <v>10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</row>
    <row r="11" s="22" customFormat="true" ht="18.6" hidden="false" customHeight="true" outlineLevel="0" collapsed="false">
      <c r="A11" s="21" t="s">
        <v>11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="22" customFormat="true" ht="15.75" hidden="false" customHeight="true" outlineLevel="0" collapsed="false">
      <c r="A12" s="21" t="s">
        <v>12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</row>
    <row r="13" s="22" customFormat="true" ht="17.25" hidden="false" customHeight="true" outlineLevel="0" collapsed="false">
      <c r="A13" s="21" t="s">
        <v>13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="26" customFormat="true" ht="16.5" hidden="false" customHeight="true" outlineLevel="0" collapsed="false">
      <c r="A14" s="23" t="s">
        <v>14</v>
      </c>
      <c r="B14" s="23" t="s">
        <v>15</v>
      </c>
      <c r="C14" s="24" t="s">
        <v>16</v>
      </c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</row>
    <row r="15" s="30" customFormat="true" ht="78.75" hidden="false" customHeight="true" outlineLevel="0" collapsed="false">
      <c r="A15" s="23"/>
      <c r="B15" s="23"/>
      <c r="C15" s="23" t="s">
        <v>17</v>
      </c>
      <c r="D15" s="23" t="s">
        <v>18</v>
      </c>
      <c r="E15" s="23" t="s">
        <v>19</v>
      </c>
      <c r="F15" s="23" t="s">
        <v>20</v>
      </c>
      <c r="G15" s="23" t="s">
        <v>21</v>
      </c>
      <c r="H15" s="23" t="s">
        <v>22</v>
      </c>
      <c r="I15" s="23" t="s">
        <v>23</v>
      </c>
      <c r="J15" s="23" t="s">
        <v>24</v>
      </c>
      <c r="K15" s="27" t="s">
        <v>25</v>
      </c>
      <c r="L15" s="28" t="s">
        <v>26</v>
      </c>
      <c r="M15" s="28" t="s">
        <v>27</v>
      </c>
      <c r="N15" s="28" t="s">
        <v>28</v>
      </c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</row>
    <row r="16" s="39" customFormat="true" ht="39" hidden="false" customHeight="true" outlineLevel="0" collapsed="false">
      <c r="A16" s="31" t="n">
        <v>1</v>
      </c>
      <c r="B16" s="32" t="s">
        <v>3</v>
      </c>
      <c r="C16" s="33" t="s">
        <v>29</v>
      </c>
      <c r="D16" s="34" t="n">
        <v>1</v>
      </c>
      <c r="E16" s="35" t="n">
        <v>5310</v>
      </c>
      <c r="F16" s="35" t="n">
        <v>5112</v>
      </c>
      <c r="G16" s="36" t="n">
        <v>6572</v>
      </c>
      <c r="H16" s="37" t="n">
        <v>3</v>
      </c>
      <c r="I16" s="35" t="n">
        <f aca="false">E16+F16+G16</f>
        <v>16994</v>
      </c>
      <c r="J16" s="35" t="n">
        <f aca="false">ROUND(I16/H16,2)</f>
        <v>5664.67</v>
      </c>
      <c r="K16" s="35" t="n">
        <f aca="false">SQRT((POWER(E16-J16,2)+POWER(F16-J16,2)+POWER(G16-J16,2))/(H16-1))</f>
        <v>791.985690116936</v>
      </c>
      <c r="L16" s="35" t="n">
        <f aca="false">K16/J16*100</f>
        <v>13.9811443582227</v>
      </c>
      <c r="M16" s="35" t="s">
        <v>30</v>
      </c>
      <c r="N16" s="35" t="n">
        <f aca="false">D16*J16</f>
        <v>5664.67</v>
      </c>
      <c r="O16" s="38"/>
      <c r="P16" s="2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</row>
    <row r="17" customFormat="false" ht="18" hidden="false" customHeight="true" outlineLevel="0" collapsed="false">
      <c r="A17" s="40" t="s">
        <v>31</v>
      </c>
      <c r="B17" s="40"/>
      <c r="C17" s="41"/>
      <c r="D17" s="41"/>
      <c r="E17" s="42"/>
      <c r="F17" s="42"/>
      <c r="G17" s="42"/>
      <c r="H17" s="43"/>
      <c r="I17" s="43"/>
      <c r="J17" s="44"/>
      <c r="K17" s="42"/>
      <c r="L17" s="42"/>
      <c r="M17" s="35"/>
      <c r="N17" s="45" t="n">
        <f aca="false">SUM(N16)</f>
        <v>5664.67</v>
      </c>
      <c r="O17" s="46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  <c r="BI17" s="47"/>
      <c r="BJ17" s="47"/>
      <c r="BK17" s="47"/>
      <c r="BL17" s="47"/>
      <c r="BM17" s="47"/>
      <c r="BN17" s="47"/>
      <c r="BO17" s="47"/>
      <c r="BP17" s="47"/>
      <c r="BQ17" s="47"/>
      <c r="BR17" s="47"/>
      <c r="BS17" s="47"/>
      <c r="BT17" s="47"/>
      <c r="BU17" s="47"/>
      <c r="BV17" s="47"/>
      <c r="BW17" s="47"/>
      <c r="BX17" s="47"/>
      <c r="BY17" s="47"/>
      <c r="BZ17" s="47"/>
      <c r="CA17" s="47"/>
      <c r="CB17" s="47"/>
      <c r="CC17" s="47"/>
      <c r="CD17" s="47"/>
      <c r="CE17" s="47"/>
      <c r="CF17" s="47"/>
      <c r="CG17" s="47"/>
      <c r="CH17" s="47"/>
      <c r="CI17" s="47"/>
      <c r="CJ17" s="47"/>
      <c r="CK17" s="47"/>
      <c r="CL17" s="47"/>
      <c r="CM17" s="47"/>
      <c r="CN17" s="47"/>
      <c r="CO17" s="47"/>
      <c r="CP17" s="47"/>
      <c r="CQ17" s="47"/>
      <c r="CR17" s="47"/>
      <c r="CS17" s="47"/>
      <c r="CT17" s="47"/>
      <c r="CU17" s="47"/>
      <c r="CV17" s="47"/>
      <c r="CW17" s="47"/>
      <c r="CX17" s="47"/>
      <c r="CY17" s="47"/>
      <c r="CZ17" s="47"/>
      <c r="DA17" s="47"/>
      <c r="DB17" s="47"/>
      <c r="DC17" s="47"/>
      <c r="DD17" s="47"/>
      <c r="DE17" s="47"/>
      <c r="DF17" s="47"/>
      <c r="DG17" s="47"/>
      <c r="DH17" s="47"/>
      <c r="DI17" s="47"/>
      <c r="DJ17" s="47"/>
      <c r="DK17" s="47"/>
      <c r="DL17" s="47"/>
      <c r="DM17" s="47"/>
      <c r="DN17" s="47"/>
      <c r="DO17" s="47"/>
      <c r="DP17" s="47"/>
      <c r="DQ17" s="47"/>
      <c r="DR17" s="47"/>
      <c r="DS17" s="47"/>
      <c r="DT17" s="47"/>
      <c r="DU17" s="47"/>
      <c r="DV17" s="47"/>
      <c r="DW17" s="47"/>
      <c r="DX17" s="47"/>
      <c r="DY17" s="47"/>
      <c r="DZ17" s="47"/>
      <c r="EA17" s="47"/>
      <c r="EB17" s="47"/>
      <c r="EC17" s="47"/>
      <c r="ED17" s="47"/>
      <c r="EE17" s="47"/>
      <c r="EF17" s="47"/>
      <c r="EG17" s="47"/>
      <c r="EH17" s="47"/>
      <c r="EI17" s="47"/>
      <c r="EJ17" s="47"/>
      <c r="EK17" s="47"/>
      <c r="EL17" s="47"/>
      <c r="EM17" s="47"/>
      <c r="EN17" s="47"/>
      <c r="EO17" s="47"/>
      <c r="EP17" s="47"/>
      <c r="EQ17" s="47"/>
      <c r="ER17" s="47"/>
      <c r="ES17" s="47"/>
      <c r="ET17" s="47"/>
      <c r="EU17" s="47"/>
      <c r="EV17" s="47"/>
      <c r="EW17" s="47"/>
      <c r="EX17" s="47"/>
      <c r="EY17" s="47"/>
      <c r="EZ17" s="47"/>
      <c r="FA17" s="47"/>
      <c r="FB17" s="47"/>
      <c r="FC17" s="47"/>
      <c r="FD17" s="47"/>
      <c r="FE17" s="47"/>
      <c r="FF17" s="47"/>
      <c r="FG17" s="47"/>
      <c r="FH17" s="47"/>
      <c r="FI17" s="47"/>
      <c r="FJ17" s="47"/>
      <c r="FK17" s="47"/>
      <c r="FL17" s="47"/>
      <c r="FM17" s="47"/>
      <c r="FN17" s="47"/>
      <c r="FO17" s="47"/>
      <c r="FP17" s="47"/>
      <c r="FQ17" s="47"/>
      <c r="FR17" s="47"/>
      <c r="FS17" s="47"/>
      <c r="FT17" s="47"/>
      <c r="FU17" s="47"/>
      <c r="FV17" s="47"/>
      <c r="FW17" s="47"/>
      <c r="FX17" s="47"/>
      <c r="FY17" s="47"/>
      <c r="FZ17" s="47"/>
      <c r="GA17" s="47"/>
      <c r="GB17" s="47"/>
      <c r="GC17" s="47"/>
      <c r="GD17" s="47"/>
      <c r="GE17" s="47"/>
      <c r="GF17" s="47"/>
      <c r="GG17" s="47"/>
      <c r="GH17" s="47"/>
      <c r="GI17" s="47"/>
      <c r="GJ17" s="47"/>
      <c r="GK17" s="47"/>
      <c r="GL17" s="47"/>
      <c r="GM17" s="47"/>
      <c r="GN17" s="47"/>
      <c r="GO17" s="47"/>
      <c r="GP17" s="47"/>
      <c r="GQ17" s="47"/>
      <c r="GR17" s="47"/>
      <c r="GS17" s="47"/>
      <c r="GT17" s="47"/>
      <c r="GU17" s="47"/>
      <c r="GV17" s="47"/>
      <c r="GW17" s="47"/>
      <c r="GX17" s="47"/>
      <c r="GY17" s="47"/>
      <c r="GZ17" s="47"/>
      <c r="HA17" s="47"/>
      <c r="HB17" s="47"/>
      <c r="HC17" s="47"/>
      <c r="HD17" s="47"/>
      <c r="HE17" s="47"/>
      <c r="HF17" s="47"/>
      <c r="HG17" s="47"/>
      <c r="HH17" s="47"/>
      <c r="HI17" s="47"/>
      <c r="HJ17" s="47"/>
      <c r="HK17" s="47"/>
      <c r="HL17" s="47"/>
      <c r="HM17" s="47"/>
      <c r="HN17" s="47"/>
      <c r="HO17" s="47"/>
      <c r="HP17" s="47"/>
      <c r="HQ17" s="47"/>
      <c r="HR17" s="47"/>
      <c r="HS17" s="47"/>
      <c r="HT17" s="47"/>
      <c r="HU17" s="47"/>
      <c r="HV17" s="47"/>
      <c r="HW17" s="47"/>
      <c r="HX17" s="47"/>
      <c r="HY17" s="47"/>
      <c r="HZ17" s="47"/>
      <c r="IA17" s="47"/>
      <c r="IB17" s="47"/>
      <c r="IC17" s="47"/>
      <c r="ID17" s="47"/>
      <c r="IE17" s="47"/>
      <c r="IF17" s="47"/>
      <c r="IG17" s="47"/>
      <c r="IH17" s="47"/>
      <c r="II17" s="47"/>
      <c r="IJ17" s="47"/>
      <c r="IK17" s="47"/>
      <c r="IL17" s="47"/>
      <c r="IM17" s="47"/>
      <c r="IN17" s="47"/>
      <c r="IO17" s="47"/>
      <c r="IP17" s="47"/>
      <c r="IQ17" s="47"/>
      <c r="IR17" s="47"/>
      <c r="IS17" s="47"/>
      <c r="IT17" s="47"/>
      <c r="IU17" s="47"/>
      <c r="IV17" s="47"/>
      <c r="IW17" s="47"/>
    </row>
    <row r="18" s="47" customFormat="true" ht="17.25" hidden="false" customHeight="true" outlineLevel="0" collapsed="false">
      <c r="A18" s="48"/>
      <c r="B18" s="49"/>
      <c r="C18" s="49"/>
      <c r="D18" s="49"/>
      <c r="E18" s="50"/>
      <c r="F18" s="50"/>
      <c r="G18" s="50"/>
      <c r="H18" s="51"/>
      <c r="I18" s="51"/>
      <c r="J18" s="52"/>
      <c r="K18" s="50"/>
      <c r="L18" s="50"/>
      <c r="M18" s="50"/>
      <c r="N18" s="50"/>
    </row>
    <row r="19" s="19" customFormat="true" ht="18.75" hidden="false" customHeight="true" outlineLevel="0" collapsed="false">
      <c r="B19" s="53"/>
      <c r="C19" s="53"/>
      <c r="D19" s="53"/>
      <c r="E19" s="54"/>
      <c r="F19" s="54"/>
      <c r="G19" s="54"/>
      <c r="H19" s="55"/>
      <c r="I19" s="56"/>
      <c r="N19" s="55"/>
    </row>
    <row r="20" s="19" customFormat="true" ht="144" hidden="false" customHeight="true" outlineLevel="0" collapsed="false">
      <c r="A20" s="57" t="s">
        <v>32</v>
      </c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</row>
    <row r="21" s="19" customFormat="true" ht="15" hidden="false" customHeight="false" outlineLevel="0" collapsed="false">
      <c r="A21" s="58"/>
      <c r="B21" s="59"/>
      <c r="C21" s="59"/>
      <c r="D21" s="59"/>
      <c r="E21" s="59"/>
      <c r="F21" s="59"/>
    </row>
    <row r="22" s="19" customFormat="true" ht="15" hidden="false" customHeight="false" outlineLevel="0" collapsed="false">
      <c r="A22" s="58"/>
      <c r="B22" s="59"/>
      <c r="C22" s="59"/>
      <c r="D22" s="59"/>
      <c r="E22" s="59"/>
      <c r="F22" s="59"/>
    </row>
    <row r="23" s="61" customFormat="true" ht="13.2" hidden="false" customHeight="false" outlineLevel="0" collapsed="false">
      <c r="A23" s="60"/>
    </row>
    <row r="24" s="19" customFormat="true" ht="15" hidden="false" customHeight="false" outlineLevel="0" collapsed="false">
      <c r="A24" s="58"/>
      <c r="B24" s="59"/>
      <c r="C24" s="59"/>
      <c r="D24" s="59"/>
      <c r="E24" s="59"/>
      <c r="F24" s="59"/>
    </row>
    <row r="25" s="19" customFormat="true" ht="15" hidden="false" customHeight="false" outlineLevel="0" collapsed="false">
      <c r="A25" s="58"/>
      <c r="B25" s="59"/>
      <c r="C25" s="59"/>
      <c r="D25" s="59"/>
      <c r="E25" s="59"/>
      <c r="F25" s="59"/>
    </row>
    <row r="26" s="19" customFormat="true" ht="15" hidden="false" customHeight="false" outlineLevel="0" collapsed="false">
      <c r="A26" s="58"/>
      <c r="B26" s="59"/>
      <c r="C26" s="59"/>
      <c r="D26" s="59"/>
      <c r="E26" s="59"/>
      <c r="F26" s="59"/>
    </row>
    <row r="27" s="19" customFormat="true" ht="15" hidden="false" customHeight="false" outlineLevel="0" collapsed="false">
      <c r="A27" s="58"/>
      <c r="B27" s="59"/>
      <c r="C27" s="59"/>
      <c r="D27" s="59"/>
      <c r="E27" s="59"/>
      <c r="F27" s="59"/>
    </row>
    <row r="28" customFormat="false" ht="13.2" hidden="false" customHeight="false" outlineLevel="0" collapsed="false"/>
    <row r="29" customFormat="false" ht="13.2" hidden="false" customHeight="false" outlineLevel="0" collapsed="false"/>
    <row r="30" customFormat="false" ht="13.2" hidden="false" customHeight="false" outlineLevel="0" collapsed="false"/>
    <row r="31" customFormat="false" ht="13.2" hidden="false" customHeight="false" outlineLevel="0" collapsed="false"/>
    <row r="32" customFormat="false" ht="13.2" hidden="false" customHeight="false" outlineLevel="0" collapsed="false"/>
    <row r="33" customFormat="false" ht="13.2" hidden="false" customHeight="false" outlineLevel="0" collapsed="false"/>
    <row r="34" customFormat="false" ht="13.2" hidden="false" customHeight="false" outlineLevel="0" collapsed="false"/>
    <row r="35" customFormat="false" ht="13.2" hidden="false" customHeight="false" outlineLevel="0" collapsed="false"/>
    <row r="36" customFormat="false" ht="13.2" hidden="false" customHeight="false" outlineLevel="0" collapsed="false"/>
    <row r="37" customFormat="false" ht="13.2" hidden="false" customHeight="false" outlineLevel="0" collapsed="false"/>
    <row r="38" customFormat="false" ht="13.2" hidden="false" customHeight="false" outlineLevel="0" collapsed="false"/>
    <row r="39" customFormat="false" ht="13.2" hidden="false" customHeight="false" outlineLevel="0" collapsed="false"/>
    <row r="40" customFormat="false" ht="13.2" hidden="false" customHeight="false" outlineLevel="0" collapsed="false"/>
    <row r="41" customFormat="false" ht="13.2" hidden="false" customHeight="false" outlineLevel="0" collapsed="false"/>
    <row r="42" customFormat="false" ht="13.2" hidden="false" customHeight="false" outlineLevel="0" collapsed="false"/>
    <row r="43" customFormat="false" ht="13.2" hidden="false" customHeight="false" outlineLevel="0" collapsed="false"/>
    <row r="44" customFormat="false" ht="13.2" hidden="false" customHeight="false" outlineLevel="0" collapsed="false"/>
    <row r="45" customFormat="false" ht="13.2" hidden="false" customHeight="false" outlineLevel="0" collapsed="false"/>
    <row r="46" customFormat="false" ht="13.2" hidden="false" customHeight="false" outlineLevel="0" collapsed="false"/>
    <row r="47" customFormat="false" ht="13.2" hidden="false" customHeight="false" outlineLevel="0" collapsed="false"/>
    <row r="48" customFormat="false" ht="13.2" hidden="false" customHeight="false" outlineLevel="0" collapsed="false"/>
    <row r="49" customFormat="false" ht="13.2" hidden="false" customHeight="false" outlineLevel="0" collapsed="false"/>
    <row r="50" customFormat="false" ht="13.2" hidden="false" customHeight="false" outlineLevel="0" collapsed="false"/>
    <row r="51" customFormat="false" ht="13.2" hidden="false" customHeight="false" outlineLevel="0" collapsed="false"/>
    <row r="52" customFormat="false" ht="13.2" hidden="false" customHeight="false" outlineLevel="0" collapsed="false"/>
    <row r="53" customFormat="false" ht="13.2" hidden="false" customHeight="false" outlineLevel="0" collapsed="false"/>
    <row r="54" customFormat="false" ht="13.2" hidden="false" customHeight="false" outlineLevel="0" collapsed="false"/>
    <row r="55" customFormat="false" ht="13.2" hidden="false" customHeight="false" outlineLevel="0" collapsed="false"/>
    <row r="56" s="3" customFormat="true" ht="13.2" hidden="false" customHeight="false" outlineLevel="0" collapsed="false">
      <c r="A56" s="1"/>
      <c r="B56" s="1"/>
      <c r="C56" s="1"/>
      <c r="D56" s="1"/>
      <c r="E56" s="1"/>
      <c r="F56" s="1"/>
      <c r="G56" s="1"/>
      <c r="H56" s="1"/>
      <c r="I56" s="1"/>
      <c r="J56" s="1"/>
      <c r="K56" s="2"/>
      <c r="M56" s="2"/>
      <c r="N56" s="2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</row>
    <row r="57" s="3" customFormat="true" ht="13.2" hidden="false" customHeight="false" outlineLevel="0" collapsed="false">
      <c r="A57" s="1"/>
      <c r="B57" s="1"/>
      <c r="C57" s="1"/>
      <c r="D57" s="1"/>
      <c r="E57" s="1"/>
      <c r="F57" s="1"/>
      <c r="G57" s="1"/>
      <c r="H57" s="1"/>
      <c r="I57" s="1"/>
      <c r="J57" s="1"/>
      <c r="K57" s="2"/>
      <c r="M57" s="2"/>
      <c r="N57" s="2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</row>
    <row r="58" s="3" customFormat="true" ht="13.2" hidden="false" customHeight="false" outlineLevel="0" collapsed="false">
      <c r="A58" s="1"/>
      <c r="B58" s="1"/>
      <c r="C58" s="1"/>
      <c r="D58" s="1"/>
      <c r="E58" s="1"/>
      <c r="F58" s="1"/>
      <c r="G58" s="1"/>
      <c r="H58" s="1"/>
      <c r="I58" s="1"/>
      <c r="J58" s="1"/>
      <c r="K58" s="2"/>
      <c r="M58" s="2"/>
      <c r="N58" s="2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</row>
    <row r="59" s="3" customFormat="true" ht="13.2" hidden="false" customHeight="false" outlineLevel="0" collapsed="false">
      <c r="A59" s="1"/>
      <c r="B59" s="1"/>
      <c r="C59" s="1"/>
      <c r="D59" s="1"/>
      <c r="E59" s="1"/>
      <c r="F59" s="1"/>
      <c r="G59" s="1"/>
      <c r="H59" s="1"/>
      <c r="I59" s="1"/>
      <c r="J59" s="1"/>
      <c r="K59" s="2"/>
      <c r="M59" s="2"/>
      <c r="N59" s="2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</row>
    <row r="60" s="3" customFormat="true" ht="13.2" hidden="false" customHeight="false" outlineLevel="0" collapsed="false">
      <c r="A60" s="1"/>
      <c r="B60" s="1"/>
      <c r="C60" s="1"/>
      <c r="D60" s="1"/>
      <c r="E60" s="1"/>
      <c r="F60" s="1"/>
      <c r="G60" s="1"/>
      <c r="H60" s="1"/>
      <c r="I60" s="1"/>
      <c r="J60" s="1"/>
      <c r="K60" s="2"/>
      <c r="M60" s="2"/>
      <c r="N60" s="2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</row>
    <row r="61" s="3" customFormat="true" ht="13.2" hidden="false" customHeight="false" outlineLevel="0" collapsed="false">
      <c r="A61" s="1"/>
      <c r="B61" s="1"/>
      <c r="C61" s="1"/>
      <c r="D61" s="1"/>
      <c r="E61" s="1"/>
      <c r="F61" s="1"/>
      <c r="G61" s="1"/>
      <c r="H61" s="1"/>
      <c r="I61" s="1"/>
      <c r="J61" s="1"/>
      <c r="K61" s="2"/>
      <c r="M61" s="2"/>
      <c r="N61" s="2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</row>
    <row r="62" s="3" customFormat="true" ht="13.2" hidden="false" customHeight="false" outlineLevel="0" collapsed="false">
      <c r="A62" s="1"/>
      <c r="B62" s="1"/>
      <c r="C62" s="1"/>
      <c r="D62" s="1"/>
      <c r="E62" s="1"/>
      <c r="F62" s="1"/>
      <c r="G62" s="1"/>
      <c r="H62" s="1"/>
      <c r="I62" s="1"/>
      <c r="J62" s="1"/>
      <c r="K62" s="2"/>
      <c r="M62" s="2"/>
      <c r="N62" s="2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</row>
    <row r="63" s="3" customFormat="true" ht="13.2" hidden="false" customHeight="false" outlineLevel="0" collapsed="false">
      <c r="A63" s="1"/>
      <c r="B63" s="1"/>
      <c r="C63" s="1"/>
      <c r="D63" s="1"/>
      <c r="E63" s="1"/>
      <c r="F63" s="1"/>
      <c r="G63" s="1"/>
      <c r="H63" s="1"/>
      <c r="I63" s="1"/>
      <c r="J63" s="1"/>
      <c r="K63" s="2"/>
      <c r="M63" s="2"/>
      <c r="N63" s="2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</row>
    <row r="64" s="3" customFormat="true" ht="13.2" hidden="false" customHeight="false" outlineLevel="0" collapsed="false">
      <c r="A64" s="1"/>
      <c r="B64" s="1"/>
      <c r="C64" s="1"/>
      <c r="D64" s="1"/>
      <c r="E64" s="1"/>
      <c r="F64" s="1"/>
      <c r="G64" s="1"/>
      <c r="H64" s="1"/>
      <c r="I64" s="1"/>
      <c r="J64" s="1"/>
      <c r="K64" s="2"/>
      <c r="M64" s="2"/>
      <c r="N64" s="2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</row>
    <row r="65" s="3" customFormat="true" ht="13.2" hidden="false" customHeight="false" outlineLevel="0" collapsed="false">
      <c r="A65" s="1"/>
      <c r="B65" s="1"/>
      <c r="C65" s="1"/>
      <c r="D65" s="1"/>
      <c r="E65" s="1"/>
      <c r="F65" s="1"/>
      <c r="G65" s="1"/>
      <c r="H65" s="1"/>
      <c r="I65" s="1"/>
      <c r="J65" s="1"/>
      <c r="K65" s="2"/>
      <c r="M65" s="2"/>
      <c r="N65" s="2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</row>
    <row r="66" s="3" customFormat="true" ht="13.2" hidden="false" customHeight="false" outlineLevel="0" collapsed="false">
      <c r="A66" s="1"/>
      <c r="B66" s="1"/>
      <c r="C66" s="1"/>
      <c r="D66" s="1"/>
      <c r="E66" s="1"/>
      <c r="F66" s="1"/>
      <c r="G66" s="1"/>
      <c r="H66" s="1"/>
      <c r="I66" s="1"/>
      <c r="J66" s="1"/>
      <c r="K66" s="2"/>
      <c r="M66" s="2"/>
      <c r="N66" s="2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</row>
    <row r="67" s="3" customFormat="true" ht="13.2" hidden="false" customHeight="false" outlineLevel="0" collapsed="false">
      <c r="A67" s="1"/>
      <c r="B67" s="1"/>
      <c r="C67" s="1"/>
      <c r="D67" s="1"/>
      <c r="E67" s="1"/>
      <c r="F67" s="1"/>
      <c r="G67" s="1"/>
      <c r="H67" s="1"/>
      <c r="I67" s="1"/>
      <c r="J67" s="1"/>
      <c r="K67" s="2"/>
      <c r="M67" s="2"/>
      <c r="N67" s="2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</row>
    <row r="68" s="3" customFormat="true" ht="13.2" hidden="false" customHeight="false" outlineLevel="0" collapsed="false">
      <c r="A68" s="1"/>
      <c r="B68" s="1"/>
      <c r="C68" s="1"/>
      <c r="D68" s="1"/>
      <c r="E68" s="1"/>
      <c r="F68" s="1"/>
      <c r="G68" s="1"/>
      <c r="H68" s="1"/>
      <c r="I68" s="1"/>
      <c r="J68" s="1"/>
      <c r="K68" s="2"/>
      <c r="M68" s="2"/>
      <c r="N68" s="2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</row>
    <row r="69" s="3" customFormat="true" ht="13.2" hidden="false" customHeight="false" outlineLevel="0" collapsed="false">
      <c r="A69" s="1"/>
      <c r="B69" s="1"/>
      <c r="C69" s="1"/>
      <c r="D69" s="1"/>
      <c r="E69" s="1"/>
      <c r="F69" s="1"/>
      <c r="G69" s="1"/>
      <c r="H69" s="1"/>
      <c r="I69" s="1"/>
      <c r="J69" s="1"/>
      <c r="K69" s="2"/>
      <c r="M69" s="2"/>
      <c r="N69" s="2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</row>
    <row r="70" s="3" customFormat="true" ht="13.2" hidden="false" customHeight="false" outlineLevel="0" collapsed="false">
      <c r="A70" s="1"/>
      <c r="B70" s="1"/>
      <c r="C70" s="1"/>
      <c r="D70" s="1"/>
      <c r="E70" s="1"/>
      <c r="F70" s="1"/>
      <c r="G70" s="1"/>
      <c r="H70" s="1"/>
      <c r="I70" s="1"/>
      <c r="J70" s="1"/>
      <c r="K70" s="2"/>
      <c r="M70" s="2"/>
      <c r="N70" s="2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</row>
    <row r="71" s="3" customFormat="true" ht="13.2" hidden="false" customHeight="false" outlineLevel="0" collapsed="false">
      <c r="A71" s="1"/>
      <c r="B71" s="1"/>
      <c r="C71" s="1"/>
      <c r="D71" s="1"/>
      <c r="E71" s="1"/>
      <c r="F71" s="1"/>
      <c r="G71" s="1"/>
      <c r="H71" s="1"/>
      <c r="I71" s="1"/>
      <c r="J71" s="1"/>
      <c r="K71" s="2"/>
      <c r="M71" s="2"/>
      <c r="N71" s="2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</row>
    <row r="72" s="3" customFormat="true" ht="13.2" hidden="false" customHeight="false" outlineLevel="0" collapsed="false">
      <c r="A72" s="1"/>
      <c r="B72" s="1"/>
      <c r="C72" s="1"/>
      <c r="D72" s="1"/>
      <c r="E72" s="1"/>
      <c r="F72" s="1"/>
      <c r="G72" s="1"/>
      <c r="H72" s="1"/>
      <c r="I72" s="1"/>
      <c r="J72" s="1"/>
      <c r="K72" s="2"/>
      <c r="M72" s="2"/>
      <c r="N72" s="2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</row>
    <row r="73" s="3" customFormat="true" ht="13.2" hidden="false" customHeight="false" outlineLevel="0" collapsed="false">
      <c r="A73" s="1"/>
      <c r="B73" s="1"/>
      <c r="C73" s="1"/>
      <c r="D73" s="1"/>
      <c r="E73" s="1"/>
      <c r="F73" s="1"/>
      <c r="G73" s="1"/>
      <c r="H73" s="1"/>
      <c r="I73" s="1"/>
      <c r="J73" s="1"/>
      <c r="K73" s="2"/>
      <c r="M73" s="2"/>
      <c r="N73" s="2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</row>
    <row r="74" s="3" customFormat="true" ht="13.2" hidden="false" customHeight="false" outlineLevel="0" collapsed="false">
      <c r="A74" s="1"/>
      <c r="B74" s="1"/>
      <c r="C74" s="1"/>
      <c r="D74" s="1"/>
      <c r="E74" s="1"/>
      <c r="F74" s="1"/>
      <c r="G74" s="1"/>
      <c r="H74" s="1"/>
      <c r="I74" s="1"/>
      <c r="J74" s="1"/>
      <c r="K74" s="2"/>
      <c r="M74" s="2"/>
      <c r="N74" s="2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</row>
    <row r="75" s="3" customFormat="true" ht="13.2" hidden="false" customHeight="false" outlineLevel="0" collapsed="false">
      <c r="A75" s="1"/>
      <c r="B75" s="1"/>
      <c r="C75" s="1"/>
      <c r="D75" s="1"/>
      <c r="E75" s="1"/>
      <c r="F75" s="1"/>
      <c r="G75" s="1"/>
      <c r="H75" s="1"/>
      <c r="I75" s="1"/>
      <c r="J75" s="1"/>
      <c r="K75" s="2"/>
      <c r="M75" s="2"/>
      <c r="N75" s="2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</row>
    <row r="76" s="3" customFormat="true" ht="13.2" hidden="false" customHeight="false" outlineLevel="0" collapsed="false">
      <c r="A76" s="1"/>
      <c r="B76" s="1"/>
      <c r="C76" s="1"/>
      <c r="D76" s="1"/>
      <c r="E76" s="1"/>
      <c r="F76" s="1"/>
      <c r="G76" s="1"/>
      <c r="H76" s="1"/>
      <c r="I76" s="1"/>
      <c r="J76" s="1"/>
      <c r="K76" s="2"/>
      <c r="M76" s="2"/>
      <c r="N76" s="2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</row>
    <row r="77" s="3" customFormat="true" ht="13.2" hidden="false" customHeight="false" outlineLevel="0" collapsed="false">
      <c r="A77" s="1"/>
      <c r="B77" s="1"/>
      <c r="C77" s="1"/>
      <c r="D77" s="1"/>
      <c r="E77" s="1"/>
      <c r="F77" s="1"/>
      <c r="G77" s="1"/>
      <c r="H77" s="1"/>
      <c r="I77" s="1"/>
      <c r="J77" s="1"/>
      <c r="K77" s="2"/>
      <c r="M77" s="2"/>
      <c r="N77" s="2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</row>
    <row r="78" s="3" customFormat="true" ht="13.2" hidden="false" customHeight="false" outlineLevel="0" collapsed="false">
      <c r="A78" s="1"/>
      <c r="B78" s="1"/>
      <c r="C78" s="1"/>
      <c r="D78" s="1"/>
      <c r="E78" s="1"/>
      <c r="F78" s="1"/>
      <c r="G78" s="1"/>
      <c r="H78" s="1"/>
      <c r="I78" s="1"/>
      <c r="J78" s="1"/>
      <c r="K78" s="2"/>
      <c r="M78" s="2"/>
      <c r="N78" s="2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</row>
    <row r="79" s="3" customFormat="true" ht="13.2" hidden="false" customHeight="false" outlineLevel="0" collapsed="false">
      <c r="A79" s="1"/>
      <c r="B79" s="1"/>
      <c r="C79" s="1"/>
      <c r="D79" s="1"/>
      <c r="E79" s="1"/>
      <c r="F79" s="1"/>
      <c r="G79" s="1"/>
      <c r="H79" s="1"/>
      <c r="I79" s="1"/>
      <c r="J79" s="1"/>
      <c r="K79" s="2"/>
      <c r="M79" s="2"/>
      <c r="N79" s="2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</row>
    <row r="80" s="3" customFormat="true" ht="13.2" hidden="false" customHeight="false" outlineLevel="0" collapsed="false">
      <c r="A80" s="1"/>
      <c r="B80" s="1"/>
      <c r="C80" s="1"/>
      <c r="D80" s="1"/>
      <c r="E80" s="1"/>
      <c r="F80" s="1"/>
      <c r="G80" s="1"/>
      <c r="H80" s="1"/>
      <c r="I80" s="1"/>
      <c r="J80" s="1"/>
      <c r="K80" s="2"/>
      <c r="M80" s="2"/>
      <c r="N80" s="2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</row>
    <row r="81" s="3" customFormat="true" ht="13.2" hidden="false" customHeight="false" outlineLevel="0" collapsed="false">
      <c r="A81" s="1"/>
      <c r="B81" s="1"/>
      <c r="C81" s="1"/>
      <c r="D81" s="1"/>
      <c r="E81" s="1"/>
      <c r="F81" s="1"/>
      <c r="G81" s="1"/>
      <c r="H81" s="1"/>
      <c r="I81" s="1"/>
      <c r="J81" s="1"/>
      <c r="K81" s="2"/>
      <c r="M81" s="2"/>
      <c r="N81" s="2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</row>
    <row r="82" s="3" customFormat="true" ht="13.2" hidden="false" customHeight="false" outlineLevel="0" collapsed="false">
      <c r="A82" s="1"/>
      <c r="B82" s="1"/>
      <c r="C82" s="1"/>
      <c r="D82" s="1"/>
      <c r="E82" s="1"/>
      <c r="F82" s="1"/>
      <c r="G82" s="1"/>
      <c r="H82" s="1"/>
      <c r="I82" s="1"/>
      <c r="J82" s="1"/>
      <c r="K82" s="2"/>
      <c r="M82" s="2"/>
      <c r="N82" s="2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</row>
    <row r="83" s="3" customFormat="true" ht="13.2" hidden="false" customHeight="false" outlineLevel="0" collapsed="false">
      <c r="A83" s="1"/>
      <c r="B83" s="1"/>
      <c r="C83" s="1"/>
      <c r="D83" s="1"/>
      <c r="E83" s="1"/>
      <c r="F83" s="1"/>
      <c r="G83" s="1"/>
      <c r="H83" s="1"/>
      <c r="I83" s="1"/>
      <c r="J83" s="1"/>
      <c r="K83" s="2"/>
      <c r="M83" s="2"/>
      <c r="N83" s="2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</row>
    <row r="84" s="3" customFormat="true" ht="13.2" hidden="false" customHeight="false" outlineLevel="0" collapsed="false">
      <c r="A84" s="1"/>
      <c r="B84" s="1"/>
      <c r="C84" s="1"/>
      <c r="D84" s="1"/>
      <c r="E84" s="1"/>
      <c r="F84" s="1"/>
      <c r="G84" s="1"/>
      <c r="H84" s="1"/>
      <c r="I84" s="1"/>
      <c r="J84" s="1"/>
      <c r="K84" s="2"/>
      <c r="M84" s="2"/>
      <c r="N84" s="2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</row>
    <row r="85" s="3" customFormat="true" ht="13.2" hidden="false" customHeight="false" outlineLevel="0" collapsed="false">
      <c r="A85" s="1"/>
      <c r="B85" s="1"/>
      <c r="C85" s="1"/>
      <c r="D85" s="1"/>
      <c r="E85" s="1"/>
      <c r="F85" s="1"/>
      <c r="G85" s="1"/>
      <c r="H85" s="1"/>
      <c r="I85" s="1"/>
      <c r="J85" s="1"/>
      <c r="K85" s="2"/>
      <c r="M85" s="2"/>
      <c r="N85" s="2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</row>
    <row r="86" s="3" customFormat="true" ht="13.2" hidden="false" customHeight="false" outlineLevel="0" collapsed="false">
      <c r="A86" s="1"/>
      <c r="B86" s="1"/>
      <c r="C86" s="1"/>
      <c r="D86" s="1"/>
      <c r="E86" s="1"/>
      <c r="F86" s="1"/>
      <c r="G86" s="1"/>
      <c r="H86" s="1"/>
      <c r="I86" s="1"/>
      <c r="J86" s="1"/>
      <c r="K86" s="2"/>
      <c r="M86" s="2"/>
      <c r="N86" s="2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</row>
    <row r="87" s="3" customFormat="true" ht="13.2" hidden="false" customHeight="false" outlineLevel="0" collapsed="false">
      <c r="A87" s="1"/>
      <c r="B87" s="1"/>
      <c r="C87" s="1"/>
      <c r="D87" s="1"/>
      <c r="E87" s="1"/>
      <c r="F87" s="1"/>
      <c r="G87" s="1"/>
      <c r="H87" s="1"/>
      <c r="I87" s="1"/>
      <c r="J87" s="1"/>
      <c r="K87" s="2"/>
      <c r="M87" s="2"/>
      <c r="N87" s="2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</row>
    <row r="88" s="3" customFormat="true" ht="13.2" hidden="false" customHeight="false" outlineLevel="0" collapsed="false">
      <c r="A88" s="1"/>
      <c r="B88" s="1"/>
      <c r="C88" s="1"/>
      <c r="D88" s="1"/>
      <c r="E88" s="1"/>
      <c r="F88" s="1"/>
      <c r="G88" s="1"/>
      <c r="H88" s="1"/>
      <c r="I88" s="1"/>
      <c r="J88" s="1"/>
      <c r="K88" s="2"/>
      <c r="M88" s="2"/>
      <c r="N88" s="2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</row>
    <row r="89" s="3" customFormat="true" ht="13.2" hidden="false" customHeight="false" outlineLevel="0" collapsed="false">
      <c r="A89" s="1"/>
      <c r="B89" s="1"/>
      <c r="C89" s="1"/>
      <c r="D89" s="1"/>
      <c r="E89" s="1"/>
      <c r="F89" s="1"/>
      <c r="G89" s="1"/>
      <c r="H89" s="1"/>
      <c r="I89" s="1"/>
      <c r="J89" s="1"/>
      <c r="K89" s="2"/>
      <c r="M89" s="2"/>
      <c r="N89" s="2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</row>
    <row r="90" s="3" customFormat="true" ht="13.2" hidden="false" customHeight="false" outlineLevel="0" collapsed="false">
      <c r="A90" s="1"/>
      <c r="B90" s="1"/>
      <c r="C90" s="1"/>
      <c r="D90" s="1"/>
      <c r="E90" s="1"/>
      <c r="F90" s="1"/>
      <c r="G90" s="1"/>
      <c r="H90" s="1"/>
      <c r="I90" s="1"/>
      <c r="J90" s="1"/>
      <c r="K90" s="2"/>
      <c r="M90" s="2"/>
      <c r="N90" s="2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</row>
    <row r="91" s="3" customFormat="true" ht="13.2" hidden="false" customHeight="false" outlineLevel="0" collapsed="false">
      <c r="A91" s="1"/>
      <c r="B91" s="1"/>
      <c r="C91" s="1"/>
      <c r="D91" s="1"/>
      <c r="E91" s="1"/>
      <c r="F91" s="1"/>
      <c r="G91" s="1"/>
      <c r="H91" s="1"/>
      <c r="I91" s="1"/>
      <c r="J91" s="1"/>
      <c r="K91" s="2"/>
      <c r="M91" s="2"/>
      <c r="N91" s="2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</row>
    <row r="92" s="3" customFormat="true" ht="13.2" hidden="false" customHeight="false" outlineLevel="0" collapsed="false">
      <c r="A92" s="1"/>
      <c r="B92" s="1"/>
      <c r="C92" s="1"/>
      <c r="D92" s="1"/>
      <c r="E92" s="1"/>
      <c r="F92" s="1"/>
      <c r="G92" s="1"/>
      <c r="H92" s="1"/>
      <c r="I92" s="1"/>
      <c r="J92" s="1"/>
      <c r="K92" s="2"/>
      <c r="M92" s="2"/>
      <c r="N92" s="2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</row>
    <row r="93" s="3" customFormat="true" ht="13.2" hidden="false" customHeight="false" outlineLevel="0" collapsed="false">
      <c r="A93" s="1"/>
      <c r="B93" s="1"/>
      <c r="C93" s="1"/>
      <c r="D93" s="1"/>
      <c r="E93" s="1"/>
      <c r="F93" s="1"/>
      <c r="G93" s="1"/>
      <c r="H93" s="1"/>
      <c r="I93" s="1"/>
      <c r="J93" s="1"/>
      <c r="K93" s="2"/>
      <c r="M93" s="2"/>
      <c r="N93" s="2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</row>
    <row r="94" s="3" customFormat="true" ht="13.2" hidden="false" customHeight="false" outlineLevel="0" collapsed="false">
      <c r="A94" s="1"/>
      <c r="B94" s="1"/>
      <c r="C94" s="1"/>
      <c r="D94" s="1"/>
      <c r="E94" s="1"/>
      <c r="F94" s="1"/>
      <c r="G94" s="1"/>
      <c r="H94" s="1"/>
      <c r="I94" s="1"/>
      <c r="J94" s="1"/>
      <c r="K94" s="2"/>
      <c r="M94" s="2"/>
      <c r="N94" s="2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</row>
    <row r="95" s="3" customFormat="true" ht="13.2" hidden="false" customHeight="false" outlineLevel="0" collapsed="false">
      <c r="A95" s="1"/>
      <c r="B95" s="1"/>
      <c r="C95" s="1"/>
      <c r="D95" s="1"/>
      <c r="E95" s="1"/>
      <c r="F95" s="1"/>
      <c r="G95" s="1"/>
      <c r="H95" s="1"/>
      <c r="I95" s="1"/>
      <c r="J95" s="1"/>
      <c r="K95" s="2"/>
      <c r="M95" s="2"/>
      <c r="N95" s="2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</row>
    <row r="96" s="3" customFormat="true" ht="13.2" hidden="false" customHeight="false" outlineLevel="0" collapsed="false">
      <c r="A96" s="1"/>
      <c r="B96" s="1"/>
      <c r="C96" s="1"/>
      <c r="D96" s="1"/>
      <c r="E96" s="1"/>
      <c r="F96" s="1"/>
      <c r="G96" s="1"/>
      <c r="H96" s="1"/>
      <c r="I96" s="1"/>
      <c r="J96" s="1"/>
      <c r="K96" s="2"/>
      <c r="M96" s="2"/>
      <c r="N96" s="2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</row>
    <row r="97" s="3" customFormat="true" ht="13.2" hidden="false" customHeight="false" outlineLevel="0" collapsed="false">
      <c r="A97" s="1"/>
      <c r="B97" s="1"/>
      <c r="C97" s="1"/>
      <c r="D97" s="1"/>
      <c r="E97" s="1"/>
      <c r="F97" s="1"/>
      <c r="G97" s="1"/>
      <c r="H97" s="1"/>
      <c r="I97" s="1"/>
      <c r="J97" s="1"/>
      <c r="K97" s="2"/>
      <c r="M97" s="2"/>
      <c r="N97" s="2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</row>
    <row r="98" s="3" customFormat="true" ht="13.2" hidden="false" customHeight="false" outlineLevel="0" collapsed="false">
      <c r="A98" s="1"/>
      <c r="B98" s="1"/>
      <c r="C98" s="1"/>
      <c r="D98" s="1"/>
      <c r="E98" s="1"/>
      <c r="F98" s="1"/>
      <c r="G98" s="1"/>
      <c r="H98" s="1"/>
      <c r="I98" s="1"/>
      <c r="J98" s="1"/>
      <c r="K98" s="2"/>
      <c r="M98" s="2"/>
      <c r="N98" s="2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</row>
    <row r="99" s="3" customFormat="true" ht="13.2" hidden="false" customHeight="false" outlineLevel="0" collapsed="false">
      <c r="A99" s="1"/>
      <c r="B99" s="1"/>
      <c r="C99" s="1"/>
      <c r="D99" s="1"/>
      <c r="E99" s="1"/>
      <c r="F99" s="1"/>
      <c r="G99" s="1"/>
      <c r="H99" s="1"/>
      <c r="I99" s="1"/>
      <c r="J99" s="1"/>
      <c r="K99" s="2"/>
      <c r="M99" s="2"/>
      <c r="N99" s="2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</row>
    <row r="100" s="3" customFormat="true" ht="13.2" hidden="false" customHeight="false" outlineLevel="0" collapsed="false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2"/>
      <c r="M100" s="2"/>
      <c r="N100" s="2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</row>
    <row r="101" s="3" customFormat="true" ht="13.2" hidden="false" customHeight="false" outlineLevel="0" collapsed="false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2"/>
      <c r="M101" s="2"/>
      <c r="N101" s="2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</row>
    <row r="102" s="3" customFormat="true" ht="13.2" hidden="false" customHeight="false" outlineLevel="0" collapsed="false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2"/>
      <c r="M102" s="2"/>
      <c r="N102" s="2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</row>
    <row r="103" s="3" customFormat="true" ht="13.2" hidden="false" customHeight="false" outlineLevel="0" collapsed="false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2"/>
      <c r="M103" s="2"/>
      <c r="N103" s="2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</row>
    <row r="104" s="3" customFormat="true" ht="13.2" hidden="false" customHeight="false" outlineLevel="0" collapsed="false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2"/>
      <c r="M104" s="2"/>
      <c r="N104" s="2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</row>
    <row r="105" s="3" customFormat="true" ht="13.2" hidden="false" customHeight="false" outlineLevel="0" collapsed="false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2"/>
      <c r="M105" s="2"/>
      <c r="N105" s="2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</row>
    <row r="106" s="3" customFormat="true" ht="13.2" hidden="false" customHeight="false" outlineLevel="0" collapsed="false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2"/>
      <c r="M106" s="2"/>
      <c r="N106" s="2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</row>
    <row r="107" s="3" customFormat="true" ht="13.2" hidden="false" customHeight="false" outlineLevel="0" collapsed="false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2"/>
      <c r="M107" s="2"/>
      <c r="N107" s="2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</row>
    <row r="108" s="3" customFormat="true" ht="13.2" hidden="false" customHeight="false" outlineLevel="0" collapsed="false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2"/>
      <c r="M108" s="2"/>
      <c r="N108" s="2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</row>
    <row r="109" s="3" customFormat="true" ht="13.2" hidden="false" customHeight="false" outlineLevel="0" collapsed="false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2"/>
      <c r="M109" s="2"/>
      <c r="N109" s="2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</row>
  </sheetData>
  <mergeCells count="19">
    <mergeCell ref="K1:N1"/>
    <mergeCell ref="A2:N2"/>
    <mergeCell ref="A3:B3"/>
    <mergeCell ref="C3:N3"/>
    <mergeCell ref="A4:B4"/>
    <mergeCell ref="C4:N4"/>
    <mergeCell ref="A5:B5"/>
    <mergeCell ref="C5:N5"/>
    <mergeCell ref="A6:N6"/>
    <mergeCell ref="A9:N9"/>
    <mergeCell ref="A10:N10"/>
    <mergeCell ref="A11:N11"/>
    <mergeCell ref="A12:N12"/>
    <mergeCell ref="A13:N13"/>
    <mergeCell ref="A14:A15"/>
    <mergeCell ref="B14:B15"/>
    <mergeCell ref="C14:N14"/>
    <mergeCell ref="A17:B17"/>
    <mergeCell ref="A20:N20"/>
  </mergeCells>
  <printOptions headings="false" gridLines="false" gridLinesSet="true" horizontalCentered="false" verticalCentered="false"/>
  <pageMargins left="0" right="0" top="0.39375" bottom="0.275694444444444" header="0.511811023622047" footer="0.511811023622047"/>
  <pageSetup paperSize="77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1156</TotalTime>
  <Application>LibreOffice/25.8.4.2$Linux_X86_64 LibreOffice_project/580$Build-2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2010-01-19T06:20:00Z</dcterms:created>
  <dc:creator>Пользователь</dc:creator>
  <dc:description/>
  <dc:language>ru-RU</dc:language>
  <cp:lastModifiedBy/>
  <cp:lastPrinted>2026-08-28T11:52:44Z</cp:lastPrinted>
  <dcterms:modified xsi:type="dcterms:W3CDTF">2026-09-01T11:04:21Z</dcterms:modified>
  <cp:revision>9</cp:revision>
  <dc:subject/>
  <dc:title/>
  <cp:version>1048576</cp:version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