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Обучение по охране труда +КОА -ГЕВ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6" l="1"/>
  <c r="J15" i="6" s="1"/>
  <c r="I15" i="6" l="1"/>
  <c r="H14" i="6"/>
  <c r="I14" i="6" s="1"/>
  <c r="J14" i="6" l="1"/>
  <c r="J16" i="6" s="1"/>
</calcChain>
</file>

<file path=xl/sharedStrings.xml><?xml version="1.0" encoding="utf-8"?>
<sst xmlns="http://schemas.openxmlformats.org/spreadsheetml/2006/main" count="25" uniqueCount="24">
  <si>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</si>
  <si>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</si>
  <si>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</si>
  <si>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</si>
  <si>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</si>
  <si>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</si>
  <si>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</si>
  <si>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</si>
  <si>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</si>
  <si>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</si>
  <si>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</si>
  <si>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</si>
  <si>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</si>
  <si>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</si>
  <si>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</si>
  <si>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</si>
  <si>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</si>
  <si>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</si>
  <si>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</si>
  <si>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чел.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</si>
  <si>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8 266 (Восемь тысяч двести шестьдесят шесть) руб. 64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</si>
  <si>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 xml:space="preserve">на оказание услуг по обучению работников общим вопросам охраны труда, безопасным методам и приёмам выполнения работ
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</si>
  <si>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t>Обучение безопасным методам и приёмам выполнения работ при воздействии вредных и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(Программа Б)</t>
  </si>
  <si>
    <t>Программа обучения по общим вопросам охраны труда и функ-ционирования системы управления охраной труда (Программа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</si>
</sst>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10" zoomScale="85" zoomScaleNormal="85" zoomScaleSheetLayoutView="85" workbookViewId="0">
      <selection activeCell="A18" sqref="A18:J18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8"/>
      <c r="I1" s="29"/>
      <c r="J1" s="29"/>
      <c r="K1" s="3"/>
    </row>
    <row r="2" spans="1:12" ht="18" customHeight="1" x14ac:dyDescent="0.25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26" t="s">
        <v>15</v>
      </c>
      <c r="B4" s="26"/>
      <c r="C4" s="26"/>
      <c r="D4" s="26"/>
      <c r="E4" s="26"/>
      <c r="F4" s="26"/>
      <c r="G4" s="26"/>
      <c r="H4" s="26"/>
      <c r="I4" s="26"/>
      <c r="J4" s="26"/>
      <c r="K4" s="4"/>
      <c r="L4" s="16"/>
    </row>
    <row r="5" spans="1:12" ht="42" customHeight="1" x14ac:dyDescent="0.25">
      <c r="A5" s="36" t="s">
        <v>21</v>
      </c>
      <c r="B5" s="36"/>
      <c r="C5" s="36"/>
      <c r="D5" s="36"/>
      <c r="E5" s="36"/>
      <c r="F5" s="36"/>
      <c r="G5" s="36"/>
      <c r="H5" s="36"/>
      <c r="I5" s="36"/>
      <c r="J5" s="36"/>
      <c r="K5" s="4"/>
      <c r="L5" s="16"/>
    </row>
    <row r="6" spans="1:12" ht="48.75" customHeight="1" x14ac:dyDescent="0.25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4"/>
      <c r="L6" s="16"/>
    </row>
    <row r="7" spans="1:12" x14ac:dyDescent="0.25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4"/>
      <c r="L7" s="16"/>
    </row>
    <row r="8" spans="1:12" ht="31.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4"/>
      <c r="L8" s="16"/>
    </row>
    <row r="9" spans="1:12" ht="26.25" customHeight="1" x14ac:dyDescent="0.25">
      <c r="A9" s="5" t="s">
        <v>5</v>
      </c>
      <c r="B9" s="35" t="s">
        <v>7</v>
      </c>
      <c r="C9" s="35"/>
      <c r="D9" s="35"/>
      <c r="E9" s="35"/>
      <c r="F9" s="35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26" t="s">
        <v>8</v>
      </c>
      <c r="C10" s="26"/>
      <c r="D10" s="26"/>
      <c r="E10" s="26"/>
      <c r="F10" s="26"/>
      <c r="G10" s="26"/>
      <c r="H10" s="26"/>
      <c r="I10" s="26"/>
      <c r="J10" s="26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32" t="s">
        <v>14</v>
      </c>
      <c r="B12" s="32" t="s">
        <v>16</v>
      </c>
      <c r="C12" s="32" t="s">
        <v>0</v>
      </c>
      <c r="D12" s="32" t="s">
        <v>13</v>
      </c>
      <c r="E12" s="32" t="s">
        <v>12</v>
      </c>
      <c r="F12" s="32"/>
      <c r="G12" s="32"/>
      <c r="H12" s="32" t="s">
        <v>1</v>
      </c>
      <c r="I12" s="32" t="s">
        <v>2</v>
      </c>
      <c r="J12" s="32" t="s">
        <v>6</v>
      </c>
      <c r="K12" s="4"/>
      <c r="L12" s="16"/>
    </row>
    <row r="13" spans="1:12" s="18" customFormat="1" ht="50.25" customHeight="1" x14ac:dyDescent="0.25">
      <c r="A13" s="33"/>
      <c r="B13" s="33"/>
      <c r="C13" s="33"/>
      <c r="D13" s="33"/>
      <c r="E13" s="7" t="s">
        <v>9</v>
      </c>
      <c r="F13" s="7" t="s">
        <v>10</v>
      </c>
      <c r="G13" s="7" t="s">
        <v>11</v>
      </c>
      <c r="H13" s="32"/>
      <c r="I13" s="32"/>
      <c r="J13" s="32"/>
      <c r="K13" s="8"/>
      <c r="L13" s="17"/>
    </row>
    <row r="14" spans="1:12" s="20" customFormat="1" ht="71.25" customHeight="1" x14ac:dyDescent="0.25">
      <c r="A14" s="21">
        <v>1</v>
      </c>
      <c r="B14" s="37" t="s">
        <v>23</v>
      </c>
      <c r="C14" s="22" t="s">
        <v>19</v>
      </c>
      <c r="D14" s="23">
        <v>4</v>
      </c>
      <c r="E14" s="24">
        <v>1200</v>
      </c>
      <c r="F14" s="25">
        <v>1200</v>
      </c>
      <c r="G14" s="25">
        <v>700</v>
      </c>
      <c r="H14" s="9">
        <f>ROUND(SUM(E14,F14,G14)/3,2)</f>
        <v>1033.33</v>
      </c>
      <c r="I14" s="9">
        <f>SQRT(VARA(E14,F14,G14))/H14*100</f>
        <v>27.936393465283381</v>
      </c>
      <c r="J14" s="10">
        <f>D14*H14</f>
        <v>4133.32</v>
      </c>
      <c r="K14" s="11"/>
      <c r="L14" s="19"/>
    </row>
    <row r="15" spans="1:12" s="20" customFormat="1" ht="107.25" customHeight="1" x14ac:dyDescent="0.25">
      <c r="A15" s="21">
        <v>2</v>
      </c>
      <c r="B15" s="37" t="s">
        <v>22</v>
      </c>
      <c r="C15" s="22" t="s">
        <v>19</v>
      </c>
      <c r="D15" s="23">
        <v>4</v>
      </c>
      <c r="E15" s="24">
        <v>1200</v>
      </c>
      <c r="F15" s="25">
        <v>1200</v>
      </c>
      <c r="G15" s="25">
        <v>700</v>
      </c>
      <c r="H15" s="9">
        <f>ROUND(SUM(E15,F15,G15)/3,2)</f>
        <v>1033.33</v>
      </c>
      <c r="I15" s="9">
        <f>SQRT(VARA(E15,F15,G15))/H15*100</f>
        <v>27.936393465283381</v>
      </c>
      <c r="J15" s="10">
        <f>D15*H15</f>
        <v>4133.32</v>
      </c>
      <c r="K15" s="11"/>
      <c r="L15" s="19"/>
    </row>
    <row r="16" spans="1:12" s="20" customFormat="1" ht="21.75" customHeight="1" x14ac:dyDescent="0.25">
      <c r="A16" s="30" t="s">
        <v>18</v>
      </c>
      <c r="B16" s="30"/>
      <c r="C16" s="30"/>
      <c r="D16" s="30"/>
      <c r="E16" s="31"/>
      <c r="F16" s="31"/>
      <c r="G16" s="31"/>
      <c r="H16" s="31"/>
      <c r="I16" s="12"/>
      <c r="J16" s="13">
        <f>SUM(J14:J15)</f>
        <v>8266.64</v>
      </c>
      <c r="K16" s="11"/>
      <c r="L16" s="19"/>
    </row>
    <row r="17" spans="1:12" s="20" customFormat="1" ht="28.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5"/>
      <c r="K17" s="11"/>
      <c r="L17" s="19"/>
    </row>
    <row r="18" spans="1:12" s="20" customFormat="1" ht="84" customHeight="1" x14ac:dyDescent="0.25">
      <c r="A18" s="28" t="s">
        <v>20</v>
      </c>
      <c r="B18" s="29"/>
      <c r="C18" s="29"/>
      <c r="D18" s="29"/>
      <c r="E18" s="29"/>
      <c r="F18" s="29"/>
      <c r="G18" s="29"/>
      <c r="H18" s="29"/>
      <c r="I18" s="29"/>
      <c r="J18" s="29"/>
      <c r="K18" s="11"/>
      <c r="L18" s="19"/>
    </row>
    <row r="19" spans="1:12" s="20" customFormat="1" ht="25.5" customHeight="1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11"/>
      <c r="L19" s="19"/>
    </row>
  </sheetData>
  <sheetProtection selectLockedCells="1" selectUnlockedCells="1"/>
  <mergeCells count="19">
    <mergeCell ref="A5:J5"/>
    <mergeCell ref="A12:A13"/>
    <mergeCell ref="B12:B13"/>
    <mergeCell ref="A6:J6"/>
    <mergeCell ref="A7:J7"/>
    <mergeCell ref="A8:J8"/>
    <mergeCell ref="H1:J1"/>
    <mergeCell ref="A18:J18"/>
    <mergeCell ref="A16:H16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2026-08-31T03:08:29Z</dcterms:modified>
</cp:coreProperties>
</file>